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44877\Desktop\EXCEL FINALES\"/>
    </mc:Choice>
  </mc:AlternateContent>
  <bookViews>
    <workbookView xWindow="0" yWindow="0" windowWidth="19200" windowHeight="6550"/>
  </bookViews>
  <sheets>
    <sheet name="Plantilla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3" i="8" l="1"/>
  <c r="T19" i="8"/>
  <c r="T20" i="8"/>
  <c r="T21" i="8"/>
  <c r="T22" i="8"/>
  <c r="T23" i="8"/>
  <c r="T24" i="8"/>
  <c r="T25" i="8"/>
  <c r="T26" i="8"/>
  <c r="T27" i="8"/>
  <c r="T18" i="8"/>
  <c r="T28" i="8" l="1"/>
  <c r="AR64" i="8"/>
  <c r="AR57" i="8"/>
  <c r="AR51" i="8"/>
  <c r="AR38" i="8"/>
  <c r="AR31" i="8"/>
  <c r="AR26" i="8"/>
  <c r="AR22" i="8"/>
  <c r="AR9" i="8"/>
  <c r="AR65" i="8" l="1"/>
  <c r="AR68" i="8" s="1"/>
  <c r="AL22" i="8" l="1"/>
  <c r="L31" i="8"/>
</calcChain>
</file>

<file path=xl/sharedStrings.xml><?xml version="1.0" encoding="utf-8"?>
<sst xmlns="http://schemas.openxmlformats.org/spreadsheetml/2006/main" count="174" uniqueCount="159">
  <si>
    <t>¿Cuántos días voy a vacacionar?</t>
  </si>
  <si>
    <t>Individuales</t>
  </si>
  <si>
    <t>Día 1</t>
  </si>
  <si>
    <t>Día 2</t>
  </si>
  <si>
    <t>Día 3</t>
  </si>
  <si>
    <t>Día 4</t>
  </si>
  <si>
    <t>Día 5</t>
  </si>
  <si>
    <t xml:space="preserve">Santo Domingo </t>
  </si>
  <si>
    <t xml:space="preserve">Punta Cana </t>
  </si>
  <si>
    <t>Samaná</t>
  </si>
  <si>
    <t xml:space="preserve">Puerto Plata </t>
  </si>
  <si>
    <t xml:space="preserve">La Romana </t>
  </si>
  <si>
    <t xml:space="preserve">Jarabacoa </t>
  </si>
  <si>
    <t xml:space="preserve">Constanza </t>
  </si>
  <si>
    <t xml:space="preserve">Santiago </t>
  </si>
  <si>
    <t xml:space="preserve">Montecristi </t>
  </si>
  <si>
    <t>Juan Dolio</t>
  </si>
  <si>
    <t>Barahona</t>
  </si>
  <si>
    <t>Pedernales</t>
  </si>
  <si>
    <t xml:space="preserve">La Vega </t>
  </si>
  <si>
    <t xml:space="preserve">Bonao </t>
  </si>
  <si>
    <t xml:space="preserve">Boca Chica </t>
  </si>
  <si>
    <t>Determina el destino y visualiza tu viaje</t>
  </si>
  <si>
    <t>Crea tu lista de deseos</t>
  </si>
  <si>
    <t>Define la cantidad de días a vacacionar</t>
  </si>
  <si>
    <t>¡Juntos vamos a darle propósito a tu dinero!</t>
  </si>
  <si>
    <t xml:space="preserve">Fecha de salida </t>
  </si>
  <si>
    <t>Fecha de retorno</t>
  </si>
  <si>
    <t>¿Cuánto puedo gastar por día?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</si>
  <si>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</si>
  <si>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</si>
  <si>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</si>
  <si>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</si>
  <si>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</si>
  <si>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</si>
  <si>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</si>
  <si>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</si>
  <si>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</si>
  <si>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</si>
  <si>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Total de gastos de las vacaciones</t>
  </si>
  <si>
    <t>Selecciona el lugar de tu hospedaje</t>
  </si>
  <si>
    <t>¿Cuánto voy a gastar en hospedaje?</t>
  </si>
  <si>
    <t>Cantidad de días en el hospedaje</t>
  </si>
  <si>
    <t>Costo hospedaje por noche</t>
  </si>
  <si>
    <t>Costo general hospedaje</t>
  </si>
  <si>
    <t>Costo total hospedaje</t>
  </si>
  <si>
    <t>Compartidos</t>
  </si>
  <si>
    <t>Define con quién viajas</t>
  </si>
  <si>
    <t>¿Voy a tener meriendas?</t>
  </si>
  <si>
    <t>Costo de alimentación del día</t>
  </si>
  <si>
    <t>Destina una cantidad de ahorro cada mes con ese fin</t>
  </si>
  <si>
    <t>¿Cuánto necesito para mi viaje?</t>
  </si>
  <si>
    <t>¿Cuánto puedo ahorrar mensual?</t>
  </si>
  <si>
    <t>Ingresos fijos</t>
  </si>
  <si>
    <t xml:space="preserve">Ingresos variables </t>
  </si>
  <si>
    <t>Otros ingresos</t>
  </si>
  <si>
    <t>Total ingresos (mensuales)</t>
  </si>
  <si>
    <t>Vivienda</t>
  </si>
  <si>
    <t xml:space="preserve">Mantenimiento </t>
  </si>
  <si>
    <t xml:space="preserve">Impuesto de la vivienda </t>
  </si>
  <si>
    <t xml:space="preserve">Servicio doméstico </t>
  </si>
  <si>
    <t>Energía eléctrica</t>
  </si>
  <si>
    <t>Gas</t>
  </si>
  <si>
    <t>Agua</t>
  </si>
  <si>
    <t>Internet</t>
  </si>
  <si>
    <t>Total vivienda</t>
  </si>
  <si>
    <t>Alimentación</t>
  </si>
  <si>
    <t>Total alimentación</t>
  </si>
  <si>
    <t>Salud</t>
  </si>
  <si>
    <t xml:space="preserve">Medicamentos </t>
  </si>
  <si>
    <t xml:space="preserve">Consultas médicas </t>
  </si>
  <si>
    <t>Seguro de salud</t>
  </si>
  <si>
    <t>Total salud</t>
  </si>
  <si>
    <t>Transporte</t>
  </si>
  <si>
    <t>Gasolina</t>
  </si>
  <si>
    <t>Lavados</t>
  </si>
  <si>
    <t>Seguro de vehículo</t>
  </si>
  <si>
    <t>Chofer</t>
  </si>
  <si>
    <t>Total transporte</t>
  </si>
  <si>
    <t>Personales / familia</t>
  </si>
  <si>
    <t>Dinero en efectivo</t>
  </si>
  <si>
    <t>Lavandería</t>
  </si>
  <si>
    <t>Compra de ropa y zapatos</t>
  </si>
  <si>
    <t>Gimnasio</t>
  </si>
  <si>
    <t xml:space="preserve">Colegio </t>
  </si>
  <si>
    <t>Clases extracurriculares</t>
  </si>
  <si>
    <t>Suscripciones</t>
  </si>
  <si>
    <t>Regalos</t>
  </si>
  <si>
    <t>Mascotas</t>
  </si>
  <si>
    <t>Propinas</t>
  </si>
  <si>
    <t>Total personales/ familia</t>
  </si>
  <si>
    <t>Recreación</t>
  </si>
  <si>
    <t>Restaurantes</t>
  </si>
  <si>
    <t>Vacaciones</t>
  </si>
  <si>
    <t>Total recreación</t>
  </si>
  <si>
    <t>Financieros / deudas</t>
  </si>
  <si>
    <t>Préstamo vehículo</t>
  </si>
  <si>
    <t>Préstamo personal</t>
  </si>
  <si>
    <t>Prestamistas</t>
  </si>
  <si>
    <t>Tarjeta de crédito 1</t>
  </si>
  <si>
    <t>Tarjeta de crédito 2</t>
  </si>
  <si>
    <t>Total financieros/ deudas</t>
  </si>
  <si>
    <t>Total gastos mensuales</t>
  </si>
  <si>
    <t xml:space="preserve">Ingresos mensuales </t>
  </si>
  <si>
    <t>Gastos mensuales</t>
  </si>
  <si>
    <t>Realiza el seguimiento de tus ahorros</t>
  </si>
  <si>
    <t xml:space="preserve">Ahorro 1 </t>
  </si>
  <si>
    <t xml:space="preserve">Ahorro 2 </t>
  </si>
  <si>
    <t>Ahorro 3</t>
  </si>
  <si>
    <t>Ahorro 4</t>
  </si>
  <si>
    <t>Ahorro 5</t>
  </si>
  <si>
    <t>Ahorro 6</t>
  </si>
  <si>
    <t>Ahorro 7</t>
  </si>
  <si>
    <t>Ahorro 8</t>
  </si>
  <si>
    <t>Ahorro 9</t>
  </si>
  <si>
    <t>Ahorro 10</t>
  </si>
  <si>
    <t>Ahorro 11</t>
  </si>
  <si>
    <t>Ahorro 12</t>
  </si>
  <si>
    <t>Ahorro 13</t>
  </si>
  <si>
    <t>Ahorro 14</t>
  </si>
  <si>
    <t>Ahorro 15</t>
  </si>
  <si>
    <t>Ahorro 16</t>
  </si>
  <si>
    <t>Ahorro 17</t>
  </si>
  <si>
    <t>Ahorro 18</t>
  </si>
  <si>
    <t>Ahorro 19</t>
  </si>
  <si>
    <t>Ahorro 20</t>
  </si>
  <si>
    <t>¿Cuánto tiempo debo ahorrar?</t>
  </si>
  <si>
    <t>¿Qué actividades deseas realizar?</t>
  </si>
  <si>
    <t>Otras</t>
  </si>
  <si>
    <t>Alquiler / Préstamos hipoteca</t>
  </si>
  <si>
    <t>Teléfono/ Cable</t>
  </si>
  <si>
    <t>Supermercados</t>
  </si>
  <si>
    <t>Colmados</t>
  </si>
  <si>
    <t>Costo general alimentos y bebidas</t>
  </si>
  <si>
    <t>Mantenimiento / Imprevistos</t>
  </si>
  <si>
    <t>Salón de belleza / Barbería</t>
  </si>
  <si>
    <t>Cines / Conciertos / Eventos</t>
  </si>
  <si>
    <t>Elige dónde se alimentarán</t>
  </si>
  <si>
    <t>¿Qué voy a desayunar?</t>
  </si>
  <si>
    <t>¿Qué voy a almorzar?</t>
  </si>
  <si>
    <t>¿Qué voy a cenar?</t>
  </si>
  <si>
    <t>Pasatiempos</t>
  </si>
  <si>
    <t>Fija un plazo</t>
  </si>
  <si>
    <t xml:space="preserve"> </t>
  </si>
  <si>
    <t>Actividades qué voy a realizar en los destinos turísticos seleccionados</t>
  </si>
  <si>
    <t>¿Cuál o cuáles provincia del país voy visitar?</t>
  </si>
  <si>
    <t>Lugares turísticos que voy a visitar</t>
  </si>
  <si>
    <t>¿Cuáles serán mis hospedajes en las vacaciones?</t>
  </si>
  <si>
    <t>¿Cómo serán los gastos de mi viaje?</t>
  </si>
  <si>
    <t>¿Quiénes me acompañarán en el viaje?</t>
  </si>
  <si>
    <t>Paso 1</t>
  </si>
  <si>
    <t>Paso 2</t>
  </si>
  <si>
    <t>Paso 3</t>
  </si>
  <si>
    <t>Paso 4</t>
  </si>
  <si>
    <t>Paso 5</t>
  </si>
  <si>
    <t>Paso 6</t>
  </si>
  <si>
    <t>Paso 7</t>
  </si>
  <si>
    <t>Paso 8</t>
  </si>
  <si>
    <t>¿Cuáles son los destinos turísticos del país 
que te gustaría visitar?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</si>
</sst>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rgb="FF00A8C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A8C4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3D8"/>
        <bgColor indexed="64"/>
      </patternFill>
    </fill>
    <fill>
      <patternFill patternType="solid">
        <fgColor rgb="FF00A8C4"/>
        <bgColor indexed="64"/>
      </patternFill>
    </fill>
    <fill>
      <patternFill patternType="solid">
        <fgColor rgb="FF01216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Fill="1" applyAlignment="1"/>
    <xf numFmtId="0" fontId="3" fillId="0" borderId="0" xfId="0" applyFont="1" applyFill="1" applyAlignment="1"/>
    <xf numFmtId="0" fontId="7" fillId="0" borderId="0" xfId="0" applyFont="1" applyAlignment="1">
      <alignment vertical="center"/>
    </xf>
    <xf numFmtId="44" fontId="6" fillId="0" borderId="11" xfId="1" applyFont="1" applyBorder="1"/>
    <xf numFmtId="0" fontId="6" fillId="0" borderId="0" xfId="0" applyFont="1"/>
    <xf numFmtId="0" fontId="8" fillId="0" borderId="0" xfId="0" applyFont="1" applyAlignment="1">
      <alignment horizontal="center"/>
    </xf>
    <xf numFmtId="44" fontId="3" fillId="4" borderId="14" xfId="1" applyFont="1" applyFill="1" applyBorder="1"/>
    <xf numFmtId="0" fontId="4" fillId="2" borderId="0" xfId="0" applyFont="1" applyFill="1" applyAlignment="1">
      <alignment horizontal="left"/>
    </xf>
    <xf numFmtId="44" fontId="4" fillId="2" borderId="0" xfId="1" applyFont="1" applyFill="1"/>
    <xf numFmtId="0" fontId="7" fillId="0" borderId="0" xfId="0" applyFont="1" applyAlignment="1">
      <alignment horizontal="center" vertical="center" wrapText="1"/>
    </xf>
    <xf numFmtId="0" fontId="0" fillId="0" borderId="2" xfId="0" applyFont="1" applyBorder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/>
    <xf numFmtId="0" fontId="11" fillId="0" borderId="0" xfId="0" applyFont="1"/>
    <xf numFmtId="0" fontId="3" fillId="0" borderId="0" xfId="0" applyFont="1" applyFill="1" applyBorder="1" applyAlignment="1"/>
    <xf numFmtId="44" fontId="3" fillId="4" borderId="11" xfId="1" applyFont="1" applyFill="1" applyBorder="1"/>
    <xf numFmtId="0" fontId="14" fillId="0" borderId="0" xfId="0" applyFont="1"/>
    <xf numFmtId="44" fontId="3" fillId="4" borderId="19" xfId="1" applyFont="1" applyFill="1" applyBorder="1"/>
    <xf numFmtId="44" fontId="6" fillId="0" borderId="11" xfId="1" applyFont="1" applyFill="1" applyBorder="1"/>
    <xf numFmtId="0" fontId="15" fillId="0" borderId="0" xfId="0" applyFont="1"/>
    <xf numFmtId="44" fontId="3" fillId="4" borderId="11" xfId="0" applyNumberFormat="1" applyFont="1" applyFill="1" applyBorder="1"/>
    <xf numFmtId="44" fontId="3" fillId="3" borderId="23" xfId="0" applyNumberFormat="1" applyFont="1" applyFill="1" applyBorder="1"/>
    <xf numFmtId="44" fontId="5" fillId="3" borderId="24" xfId="1" applyFont="1" applyFill="1" applyBorder="1"/>
    <xf numFmtId="0" fontId="16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44" fontId="6" fillId="0" borderId="2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44" fontId="5" fillId="3" borderId="26" xfId="1" applyFont="1" applyFill="1" applyBorder="1" applyAlignment="1">
      <alignment horizontal="center" vertical="center"/>
    </xf>
    <xf numFmtId="44" fontId="5" fillId="3" borderId="27" xfId="1" applyFont="1" applyFill="1" applyBorder="1" applyAlignment="1">
      <alignment horizontal="center" vertical="center"/>
    </xf>
    <xf numFmtId="44" fontId="5" fillId="3" borderId="28" xfId="1" applyFont="1" applyFill="1" applyBorder="1" applyAlignment="1">
      <alignment horizontal="center" vertical="center"/>
    </xf>
    <xf numFmtId="44" fontId="5" fillId="3" borderId="29" xfId="1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44" fontId="7" fillId="0" borderId="3" xfId="1" applyFont="1" applyBorder="1" applyAlignment="1">
      <alignment horizontal="center" vertical="center"/>
    </xf>
    <xf numFmtId="44" fontId="7" fillId="0" borderId="20" xfId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44" fontId="7" fillId="0" borderId="6" xfId="1" applyFont="1" applyBorder="1" applyAlignment="1">
      <alignment horizontal="center" vertical="center"/>
    </xf>
    <xf numFmtId="44" fontId="7" fillId="0" borderId="5" xfId="1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44" fontId="6" fillId="0" borderId="25" xfId="1" applyFont="1" applyBorder="1" applyAlignment="1">
      <alignment horizontal="center"/>
    </xf>
    <xf numFmtId="44" fontId="6" fillId="0" borderId="3" xfId="1" applyFont="1" applyBorder="1" applyAlignment="1">
      <alignment horizontal="center"/>
    </xf>
    <xf numFmtId="44" fontId="6" fillId="0" borderId="20" xfId="1" applyFont="1" applyBorder="1" applyAlignment="1">
      <alignment horizontal="center"/>
    </xf>
    <xf numFmtId="0" fontId="3" fillId="3" borderId="21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E902E"/>
      <color rgb="FF00C3D8"/>
      <color rgb="FF00A8C4"/>
      <color rgb="FF012169"/>
      <color rgb="FFFF8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</xdr:row>
          <xdr:rowOff>184150</xdr:rowOff>
        </xdr:from>
        <xdr:to>
          <xdr:col>6</xdr:col>
          <xdr:colOff>508000</xdr:colOff>
          <xdr:row>7</xdr:row>
          <xdr:rowOff>19050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7</xdr:row>
          <xdr:rowOff>184150</xdr:rowOff>
        </xdr:from>
        <xdr:to>
          <xdr:col>6</xdr:col>
          <xdr:colOff>508000</xdr:colOff>
          <xdr:row>9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6</xdr:row>
          <xdr:rowOff>184150</xdr:rowOff>
        </xdr:from>
        <xdr:to>
          <xdr:col>6</xdr:col>
          <xdr:colOff>508000</xdr:colOff>
          <xdr:row>8</xdr:row>
          <xdr:rowOff>12700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508000</xdr:colOff>
          <xdr:row>10</xdr:row>
          <xdr:rowOff>88900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8</xdr:row>
          <xdr:rowOff>184150</xdr:rowOff>
        </xdr:from>
        <xdr:to>
          <xdr:col>6</xdr:col>
          <xdr:colOff>508000</xdr:colOff>
          <xdr:row>9</xdr:row>
          <xdr:rowOff>171450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11</xdr:row>
          <xdr:rowOff>184150</xdr:rowOff>
        </xdr:from>
        <xdr:to>
          <xdr:col>6</xdr:col>
          <xdr:colOff>508000</xdr:colOff>
          <xdr:row>13</xdr:row>
          <xdr:rowOff>12700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184150</xdr:rowOff>
        </xdr:from>
        <xdr:to>
          <xdr:col>6</xdr:col>
          <xdr:colOff>508000</xdr:colOff>
          <xdr:row>12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184150</xdr:rowOff>
        </xdr:from>
        <xdr:to>
          <xdr:col>6</xdr:col>
          <xdr:colOff>508000</xdr:colOff>
          <xdr:row>14</xdr:row>
          <xdr:rowOff>19050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13</xdr:row>
          <xdr:rowOff>184150</xdr:rowOff>
        </xdr:from>
        <xdr:to>
          <xdr:col>6</xdr:col>
          <xdr:colOff>508000</xdr:colOff>
          <xdr:row>15</xdr:row>
          <xdr:rowOff>12700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14</xdr:row>
          <xdr:rowOff>184150</xdr:rowOff>
        </xdr:from>
        <xdr:to>
          <xdr:col>6</xdr:col>
          <xdr:colOff>508000</xdr:colOff>
          <xdr:row>16</xdr:row>
          <xdr:rowOff>19050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184150</xdr:rowOff>
        </xdr:from>
        <xdr:to>
          <xdr:col>6</xdr:col>
          <xdr:colOff>508000</xdr:colOff>
          <xdr:row>18</xdr:row>
          <xdr:rowOff>12700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184150</xdr:rowOff>
        </xdr:from>
        <xdr:to>
          <xdr:col>6</xdr:col>
          <xdr:colOff>508000</xdr:colOff>
          <xdr:row>17</xdr:row>
          <xdr:rowOff>12700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18</xdr:row>
          <xdr:rowOff>184150</xdr:rowOff>
        </xdr:from>
        <xdr:to>
          <xdr:col>6</xdr:col>
          <xdr:colOff>508000</xdr:colOff>
          <xdr:row>20</xdr:row>
          <xdr:rowOff>12700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19</xdr:row>
          <xdr:rowOff>184150</xdr:rowOff>
        </xdr:from>
        <xdr:to>
          <xdr:col>6</xdr:col>
          <xdr:colOff>508000</xdr:colOff>
          <xdr:row>21</xdr:row>
          <xdr:rowOff>12700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17</xdr:row>
          <xdr:rowOff>184150</xdr:rowOff>
        </xdr:from>
        <xdr:to>
          <xdr:col>6</xdr:col>
          <xdr:colOff>508000</xdr:colOff>
          <xdr:row>19</xdr:row>
          <xdr:rowOff>12700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14</xdr:row>
          <xdr:rowOff>184150</xdr:rowOff>
        </xdr:from>
        <xdr:to>
          <xdr:col>26</xdr:col>
          <xdr:colOff>508000</xdr:colOff>
          <xdr:row>16</xdr:row>
          <xdr:rowOff>19050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15</xdr:row>
          <xdr:rowOff>184150</xdr:rowOff>
        </xdr:from>
        <xdr:to>
          <xdr:col>26</xdr:col>
          <xdr:colOff>508000</xdr:colOff>
          <xdr:row>17</xdr:row>
          <xdr:rowOff>12700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19049</xdr:colOff>
      <xdr:row>68</xdr:row>
      <xdr:rowOff>28574</xdr:rowOff>
    </xdr:from>
    <xdr:to>
      <xdr:col>44</xdr:col>
      <xdr:colOff>142874</xdr:colOff>
      <xdr:row>78</xdr:row>
      <xdr:rowOff>152399</xdr:rowOff>
    </xdr:to>
    <xdr:sp macro="" textlink="">
      <xdr:nvSpPr>
        <xdr:cNvPr id="21" name="Callout: Up Arrow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9470349" y="13125449"/>
          <a:ext cx="2047875" cy="2028825"/>
        </a:xfrm>
        <a:prstGeom prst="upArrowCallout">
          <a:avLst>
            <a:gd name="adj1" fmla="val 100938"/>
            <a:gd name="adj2" fmla="val 50469"/>
            <a:gd name="adj3" fmla="val 13070"/>
            <a:gd name="adj4" fmla="val 75122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DO" sz="110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En</a:t>
          </a:r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 esta celda verás lo que tienes disponible para ahorrar de manera mensual. En caso de que la celda esté en rojo significa que tus gastos son mayores a tus ingresos y que no tienes disponible para fines de ahorro</a:t>
          </a:r>
        </a:p>
        <a:p>
          <a:pPr marL="0" indent="0" algn="ctr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. </a:t>
          </a:r>
          <a:endParaRPr lang="es-DO" sz="1100">
            <a:solidFill>
              <a:schemeClr val="bg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15</xdr:row>
          <xdr:rowOff>184150</xdr:rowOff>
        </xdr:from>
        <xdr:to>
          <xdr:col>48</xdr:col>
          <xdr:colOff>508000</xdr:colOff>
          <xdr:row>17</xdr:row>
          <xdr:rowOff>12700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16</xdr:row>
          <xdr:rowOff>184150</xdr:rowOff>
        </xdr:from>
        <xdr:to>
          <xdr:col>48</xdr:col>
          <xdr:colOff>508000</xdr:colOff>
          <xdr:row>18</xdr:row>
          <xdr:rowOff>12700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17</xdr:row>
          <xdr:rowOff>184150</xdr:rowOff>
        </xdr:from>
        <xdr:to>
          <xdr:col>48</xdr:col>
          <xdr:colOff>508000</xdr:colOff>
          <xdr:row>19</xdr:row>
          <xdr:rowOff>12700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18</xdr:row>
          <xdr:rowOff>184150</xdr:rowOff>
        </xdr:from>
        <xdr:to>
          <xdr:col>48</xdr:col>
          <xdr:colOff>508000</xdr:colOff>
          <xdr:row>20</xdr:row>
          <xdr:rowOff>12700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19</xdr:row>
          <xdr:rowOff>184150</xdr:rowOff>
        </xdr:from>
        <xdr:to>
          <xdr:col>48</xdr:col>
          <xdr:colOff>508000</xdr:colOff>
          <xdr:row>21</xdr:row>
          <xdr:rowOff>12700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20</xdr:row>
          <xdr:rowOff>184150</xdr:rowOff>
        </xdr:from>
        <xdr:to>
          <xdr:col>48</xdr:col>
          <xdr:colOff>508000</xdr:colOff>
          <xdr:row>22</xdr:row>
          <xdr:rowOff>12700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21</xdr:row>
          <xdr:rowOff>184150</xdr:rowOff>
        </xdr:from>
        <xdr:to>
          <xdr:col>48</xdr:col>
          <xdr:colOff>508000</xdr:colOff>
          <xdr:row>23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22</xdr:row>
          <xdr:rowOff>184150</xdr:rowOff>
        </xdr:from>
        <xdr:to>
          <xdr:col>48</xdr:col>
          <xdr:colOff>508000</xdr:colOff>
          <xdr:row>23</xdr:row>
          <xdr:rowOff>171450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23</xdr:row>
          <xdr:rowOff>184150</xdr:rowOff>
        </xdr:from>
        <xdr:to>
          <xdr:col>48</xdr:col>
          <xdr:colOff>508000</xdr:colOff>
          <xdr:row>25</xdr:row>
          <xdr:rowOff>19050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24</xdr:row>
          <xdr:rowOff>184150</xdr:rowOff>
        </xdr:from>
        <xdr:to>
          <xdr:col>48</xdr:col>
          <xdr:colOff>508000</xdr:colOff>
          <xdr:row>26</xdr:row>
          <xdr:rowOff>12700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25</xdr:row>
          <xdr:rowOff>184150</xdr:rowOff>
        </xdr:from>
        <xdr:to>
          <xdr:col>48</xdr:col>
          <xdr:colOff>508000</xdr:colOff>
          <xdr:row>27</xdr:row>
          <xdr:rowOff>12700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26</xdr:row>
          <xdr:rowOff>184150</xdr:rowOff>
        </xdr:from>
        <xdr:to>
          <xdr:col>48</xdr:col>
          <xdr:colOff>508000</xdr:colOff>
          <xdr:row>28</xdr:row>
          <xdr:rowOff>12700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27</xdr:row>
          <xdr:rowOff>184150</xdr:rowOff>
        </xdr:from>
        <xdr:to>
          <xdr:col>48</xdr:col>
          <xdr:colOff>508000</xdr:colOff>
          <xdr:row>29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28</xdr:row>
          <xdr:rowOff>184150</xdr:rowOff>
        </xdr:from>
        <xdr:to>
          <xdr:col>48</xdr:col>
          <xdr:colOff>508000</xdr:colOff>
          <xdr:row>29</xdr:row>
          <xdr:rowOff>171450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30</xdr:row>
          <xdr:rowOff>184150</xdr:rowOff>
        </xdr:from>
        <xdr:to>
          <xdr:col>48</xdr:col>
          <xdr:colOff>508000</xdr:colOff>
          <xdr:row>32</xdr:row>
          <xdr:rowOff>19050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29</xdr:row>
          <xdr:rowOff>184150</xdr:rowOff>
        </xdr:from>
        <xdr:to>
          <xdr:col>48</xdr:col>
          <xdr:colOff>508000</xdr:colOff>
          <xdr:row>31</xdr:row>
          <xdr:rowOff>12700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31</xdr:row>
          <xdr:rowOff>184150</xdr:rowOff>
        </xdr:from>
        <xdr:to>
          <xdr:col>48</xdr:col>
          <xdr:colOff>508000</xdr:colOff>
          <xdr:row>33</xdr:row>
          <xdr:rowOff>19050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33</xdr:row>
          <xdr:rowOff>0</xdr:rowOff>
        </xdr:from>
        <xdr:to>
          <xdr:col>48</xdr:col>
          <xdr:colOff>508000</xdr:colOff>
          <xdr:row>34</xdr:row>
          <xdr:rowOff>31750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34</xdr:row>
          <xdr:rowOff>0</xdr:rowOff>
        </xdr:from>
        <xdr:to>
          <xdr:col>48</xdr:col>
          <xdr:colOff>508000</xdr:colOff>
          <xdr:row>35</xdr:row>
          <xdr:rowOff>19050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203200</xdr:colOff>
          <xdr:row>34</xdr:row>
          <xdr:rowOff>184150</xdr:rowOff>
        </xdr:from>
        <xdr:to>
          <xdr:col>48</xdr:col>
          <xdr:colOff>508000</xdr:colOff>
          <xdr:row>36</xdr:row>
          <xdr:rowOff>12700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19</xdr:row>
          <xdr:rowOff>184150</xdr:rowOff>
        </xdr:from>
        <xdr:to>
          <xdr:col>6</xdr:col>
          <xdr:colOff>508000</xdr:colOff>
          <xdr:row>21</xdr:row>
          <xdr:rowOff>12700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20</xdr:row>
          <xdr:rowOff>184150</xdr:rowOff>
        </xdr:from>
        <xdr:to>
          <xdr:col>6</xdr:col>
          <xdr:colOff>508000</xdr:colOff>
          <xdr:row>22</xdr:row>
          <xdr:rowOff>12700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84365</xdr:colOff>
      <xdr:row>1</xdr:row>
      <xdr:rowOff>216704</xdr:rowOff>
    </xdr:from>
    <xdr:to>
      <xdr:col>2</xdr:col>
      <xdr:colOff>2646590</xdr:colOff>
      <xdr:row>7</xdr:row>
      <xdr:rowOff>41186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715" y="400854"/>
          <a:ext cx="2752725" cy="1037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W68"/>
  <sheetViews>
    <sheetView showGridLines="0" showRowColHeaders="0" tabSelected="1" zoomScaleNormal="100" workbookViewId="0">
      <selection activeCell="D4" sqref="D4"/>
    </sheetView>
  </sheetViews>
  <sheetFormatPr defaultColWidth="9.1796875" defaultRowHeight="14.5" x14ac:dyDescent="0.35"/>
  <cols>
    <col min="1" max="1" width="9.1796875" style="1"/>
    <col min="2" max="2" width="2.7265625" style="1" customWidth="1"/>
    <col min="3" max="3" width="41.81640625" style="1" customWidth="1"/>
    <col min="4" max="4" width="9.1796875" style="1"/>
    <col min="5" max="5" width="3.54296875" style="1" customWidth="1"/>
    <col min="6" max="6" width="17.81640625" style="1" customWidth="1"/>
    <col min="7" max="7" width="9.1796875" style="1"/>
    <col min="8" max="8" width="16" style="1" customWidth="1"/>
    <col min="9" max="10" width="9.1796875" style="1"/>
    <col min="11" max="11" width="10.7265625" style="1" customWidth="1"/>
    <col min="12" max="12" width="9.1796875" style="1"/>
    <col min="13" max="13" width="14.7265625" style="1" customWidth="1"/>
    <col min="14" max="14" width="9.1796875" style="1"/>
    <col min="15" max="15" width="3" style="2" customWidth="1"/>
    <col min="16" max="18" width="9.1796875" style="1"/>
    <col min="19" max="19" width="10.453125" style="1" customWidth="1"/>
    <col min="20" max="22" width="9.1796875" style="1"/>
    <col min="23" max="23" width="4" style="1" customWidth="1"/>
    <col min="24" max="26" width="9.1796875" style="1"/>
    <col min="27" max="27" width="16.54296875" style="1" customWidth="1"/>
    <col min="28" max="38" width="9.1796875" style="1"/>
    <col min="39" max="39" width="12.54296875" style="1" customWidth="1"/>
    <col min="40" max="42" width="9.1796875" style="1"/>
    <col min="43" max="43" width="13.453125" style="1" customWidth="1"/>
    <col min="44" max="44" width="28.81640625" style="1" customWidth="1"/>
    <col min="45" max="45" width="9.1796875" style="1"/>
    <col min="46" max="46" width="10.26953125" style="1" customWidth="1"/>
    <col min="47" max="48" width="9.1796875" style="1"/>
    <col min="49" max="49" width="14.54296875" style="1" customWidth="1"/>
    <col min="50" max="16384" width="9.1796875" style="1"/>
  </cols>
  <sheetData>
    <row r="2" spans="2:49" ht="21" x14ac:dyDescent="0.35">
      <c r="E2" s="27" t="s">
        <v>151</v>
      </c>
      <c r="F2" s="27"/>
      <c r="G2" s="27"/>
      <c r="H2" s="27"/>
      <c r="J2" s="27" t="s">
        <v>152</v>
      </c>
      <c r="K2" s="28"/>
      <c r="L2" s="28"/>
      <c r="M2" s="28"/>
      <c r="O2" s="27" t="s">
        <v>153</v>
      </c>
      <c r="P2" s="27"/>
      <c r="Q2" s="27"/>
      <c r="R2" s="27"/>
      <c r="S2" s="27"/>
      <c r="T2" s="27"/>
      <c r="U2" s="27"/>
      <c r="W2" s="27" t="s">
        <v>154</v>
      </c>
      <c r="X2" s="27"/>
      <c r="Y2" s="27"/>
      <c r="Z2" s="27"/>
      <c r="AA2" s="27"/>
      <c r="AC2" s="27" t="s">
        <v>155</v>
      </c>
      <c r="AD2" s="27"/>
      <c r="AE2" s="27"/>
      <c r="AF2" s="27"/>
      <c r="AG2" s="27"/>
      <c r="AH2" s="27"/>
      <c r="AI2" s="27"/>
      <c r="AJ2" s="27"/>
      <c r="AK2" s="27"/>
      <c r="AL2" s="27"/>
      <c r="AM2" s="27"/>
      <c r="AO2" s="27" t="s">
        <v>156</v>
      </c>
      <c r="AP2" s="27"/>
      <c r="AQ2" s="27"/>
      <c r="AR2" s="27"/>
      <c r="AT2" s="27" t="s">
        <v>157</v>
      </c>
      <c r="AU2" s="27"/>
      <c r="AV2" s="27"/>
      <c r="AW2" s="27"/>
    </row>
    <row r="3" spans="2:49" ht="15.5" x14ac:dyDescent="0.35">
      <c r="E3" s="30" t="s">
        <v>22</v>
      </c>
      <c r="F3" s="30"/>
      <c r="G3" s="30"/>
      <c r="H3" s="30"/>
      <c r="I3" s="3"/>
      <c r="J3" s="30" t="s">
        <v>24</v>
      </c>
      <c r="K3" s="30"/>
      <c r="L3" s="30"/>
      <c r="M3" s="30"/>
      <c r="O3" s="30" t="s">
        <v>40</v>
      </c>
      <c r="P3" s="30"/>
      <c r="Q3" s="30"/>
      <c r="R3" s="30"/>
      <c r="S3" s="30"/>
      <c r="T3" s="30"/>
      <c r="U3" s="30"/>
      <c r="W3" s="30" t="s">
        <v>47</v>
      </c>
      <c r="X3" s="30"/>
      <c r="Y3" s="30"/>
      <c r="Z3" s="30"/>
      <c r="AA3" s="30"/>
      <c r="AC3" s="30" t="s">
        <v>137</v>
      </c>
      <c r="AD3" s="30"/>
      <c r="AE3" s="30"/>
      <c r="AF3" s="30"/>
      <c r="AG3" s="30"/>
      <c r="AH3" s="30"/>
      <c r="AI3" s="30"/>
      <c r="AJ3" s="30"/>
      <c r="AK3" s="30"/>
      <c r="AL3" s="30"/>
      <c r="AM3" s="30"/>
      <c r="AO3" s="30" t="s">
        <v>50</v>
      </c>
      <c r="AP3" s="30"/>
      <c r="AQ3" s="30"/>
      <c r="AR3" s="30"/>
      <c r="AS3" s="4"/>
      <c r="AT3" s="30" t="s">
        <v>142</v>
      </c>
      <c r="AU3" s="30"/>
      <c r="AV3" s="30"/>
      <c r="AW3" s="30"/>
    </row>
    <row r="4" spans="2:49" ht="15" thickBot="1" x14ac:dyDescent="0.4"/>
    <row r="5" spans="2:49" ht="15" customHeight="1" x14ac:dyDescent="0.35">
      <c r="E5" s="31" t="s">
        <v>145</v>
      </c>
      <c r="F5" s="31"/>
      <c r="G5" s="31"/>
      <c r="H5" s="31"/>
      <c r="J5" s="51" t="s">
        <v>25</v>
      </c>
      <c r="K5" s="51"/>
      <c r="L5" s="51"/>
      <c r="M5" s="51"/>
      <c r="O5" s="31" t="s">
        <v>147</v>
      </c>
      <c r="P5" s="31"/>
      <c r="Q5" s="31"/>
      <c r="R5" s="31"/>
      <c r="S5" s="31"/>
      <c r="T5" s="31"/>
      <c r="U5" s="31"/>
      <c r="V5" s="5"/>
      <c r="W5" s="31" t="s">
        <v>149</v>
      </c>
      <c r="X5" s="31"/>
      <c r="Y5" s="31"/>
      <c r="Z5" s="31"/>
      <c r="AA5" s="31"/>
      <c r="AB5" s="5"/>
      <c r="AD5" s="53" t="s">
        <v>138</v>
      </c>
      <c r="AE5" s="53"/>
      <c r="AF5" s="29" t="s">
        <v>139</v>
      </c>
      <c r="AG5" s="29"/>
      <c r="AH5" s="53" t="s">
        <v>140</v>
      </c>
      <c r="AI5" s="53"/>
      <c r="AJ5" s="29" t="s">
        <v>48</v>
      </c>
      <c r="AK5" s="29"/>
      <c r="AL5" s="53" t="s">
        <v>49</v>
      </c>
      <c r="AM5" s="53"/>
      <c r="AO5" s="60" t="s">
        <v>103</v>
      </c>
      <c r="AP5" s="61"/>
      <c r="AQ5" s="61"/>
      <c r="AR5" s="62"/>
      <c r="AT5" s="80" t="s">
        <v>51</v>
      </c>
      <c r="AU5" s="80"/>
      <c r="AV5" s="80"/>
      <c r="AW5" s="80"/>
    </row>
    <row r="6" spans="2:49" x14ac:dyDescent="0.35">
      <c r="AD6" s="53"/>
      <c r="AE6" s="53"/>
      <c r="AF6" s="29"/>
      <c r="AG6" s="29"/>
      <c r="AH6" s="53"/>
      <c r="AI6" s="53"/>
      <c r="AJ6" s="29"/>
      <c r="AK6" s="29"/>
      <c r="AL6" s="53"/>
      <c r="AM6" s="53"/>
      <c r="AO6" s="63" t="s">
        <v>53</v>
      </c>
      <c r="AP6" s="64"/>
      <c r="AQ6" s="64"/>
      <c r="AR6" s="6">
        <v>0</v>
      </c>
      <c r="AT6" s="81">
        <v>0</v>
      </c>
      <c r="AU6" s="82"/>
      <c r="AV6" s="82"/>
      <c r="AW6" s="83"/>
    </row>
    <row r="7" spans="2:49" ht="14.5" customHeight="1" x14ac:dyDescent="0.35">
      <c r="F7" s="7" t="s">
        <v>7</v>
      </c>
      <c r="J7" s="47" t="s">
        <v>26</v>
      </c>
      <c r="K7" s="48"/>
      <c r="L7" s="56"/>
      <c r="M7" s="33"/>
      <c r="O7" s="8">
        <v>1</v>
      </c>
      <c r="P7" s="49"/>
      <c r="Q7" s="49"/>
      <c r="R7" s="49"/>
      <c r="S7" s="49"/>
      <c r="T7" s="49"/>
      <c r="U7" s="49"/>
      <c r="W7" s="8">
        <v>1</v>
      </c>
      <c r="X7" s="49"/>
      <c r="Y7" s="49"/>
      <c r="Z7" s="49"/>
      <c r="AA7" s="49"/>
      <c r="AC7" s="8" t="s">
        <v>2</v>
      </c>
      <c r="AD7" s="59"/>
      <c r="AE7" s="58"/>
      <c r="AF7" s="57"/>
      <c r="AG7" s="58"/>
      <c r="AH7" s="57"/>
      <c r="AI7" s="58"/>
      <c r="AJ7" s="57"/>
      <c r="AK7" s="58"/>
      <c r="AL7" s="70">
        <v>0</v>
      </c>
      <c r="AM7" s="70"/>
      <c r="AO7" s="63" t="s">
        <v>54</v>
      </c>
      <c r="AP7" s="64"/>
      <c r="AQ7" s="64"/>
      <c r="AR7" s="6">
        <v>0</v>
      </c>
    </row>
    <row r="8" spans="2:49" x14ac:dyDescent="0.35">
      <c r="F8" s="7" t="s">
        <v>8</v>
      </c>
      <c r="J8" s="47" t="s">
        <v>27</v>
      </c>
      <c r="K8" s="48"/>
      <c r="L8" s="56"/>
      <c r="M8" s="33"/>
      <c r="O8" s="8">
        <v>2</v>
      </c>
      <c r="P8" s="49"/>
      <c r="Q8" s="49"/>
      <c r="R8" s="49"/>
      <c r="S8" s="49"/>
      <c r="T8" s="49"/>
      <c r="U8" s="49"/>
      <c r="W8" s="8">
        <v>2</v>
      </c>
      <c r="X8" s="49"/>
      <c r="Y8" s="49"/>
      <c r="Z8" s="49"/>
      <c r="AA8" s="49"/>
      <c r="AC8" s="8" t="s">
        <v>3</v>
      </c>
      <c r="AD8" s="54"/>
      <c r="AE8" s="55"/>
      <c r="AF8" s="57"/>
      <c r="AG8" s="58"/>
      <c r="AH8" s="57"/>
      <c r="AI8" s="58"/>
      <c r="AJ8" s="57"/>
      <c r="AK8" s="58"/>
      <c r="AL8" s="70">
        <v>0</v>
      </c>
      <c r="AM8" s="70"/>
      <c r="AO8" s="63" t="s">
        <v>55</v>
      </c>
      <c r="AP8" s="64"/>
      <c r="AQ8" s="64"/>
      <c r="AR8" s="6">
        <v>0</v>
      </c>
      <c r="AT8" s="80" t="s">
        <v>52</v>
      </c>
      <c r="AU8" s="80"/>
      <c r="AV8" s="80"/>
      <c r="AW8" s="80"/>
    </row>
    <row r="9" spans="2:49" ht="15" thickBot="1" x14ac:dyDescent="0.4">
      <c r="F9" s="7" t="s">
        <v>9</v>
      </c>
      <c r="O9" s="8">
        <v>3</v>
      </c>
      <c r="P9" s="49"/>
      <c r="Q9" s="49"/>
      <c r="R9" s="49"/>
      <c r="S9" s="49"/>
      <c r="T9" s="49"/>
      <c r="U9" s="49"/>
      <c r="W9" s="8">
        <v>3</v>
      </c>
      <c r="X9" s="49"/>
      <c r="Y9" s="49"/>
      <c r="Z9" s="49"/>
      <c r="AA9" s="49"/>
      <c r="AC9" s="8" t="s">
        <v>4</v>
      </c>
      <c r="AD9" s="54"/>
      <c r="AE9" s="55"/>
      <c r="AF9" s="57"/>
      <c r="AG9" s="58"/>
      <c r="AH9" s="57"/>
      <c r="AI9" s="58"/>
      <c r="AJ9" s="57"/>
      <c r="AK9" s="58"/>
      <c r="AL9" s="70">
        <v>0</v>
      </c>
      <c r="AM9" s="70"/>
      <c r="AO9" s="65" t="s">
        <v>56</v>
      </c>
      <c r="AP9" s="66"/>
      <c r="AQ9" s="66"/>
      <c r="AR9" s="9">
        <f>AR6+AR7+AR8</f>
        <v>0</v>
      </c>
      <c r="AT9" s="81">
        <v>0</v>
      </c>
      <c r="AU9" s="82"/>
      <c r="AV9" s="82"/>
      <c r="AW9" s="83"/>
    </row>
    <row r="10" spans="2:49" ht="21.5" thickBot="1" x14ac:dyDescent="0.4">
      <c r="B10" s="27" t="s">
        <v>150</v>
      </c>
      <c r="C10" s="27"/>
      <c r="F10" s="7" t="s">
        <v>10</v>
      </c>
      <c r="J10" s="31" t="s">
        <v>0</v>
      </c>
      <c r="K10" s="31"/>
      <c r="L10" s="31"/>
      <c r="M10" s="31"/>
      <c r="O10" s="8">
        <v>4</v>
      </c>
      <c r="P10" s="49"/>
      <c r="Q10" s="49"/>
      <c r="R10" s="49"/>
      <c r="S10" s="49"/>
      <c r="T10" s="49"/>
      <c r="U10" s="49"/>
      <c r="W10" s="8">
        <v>4</v>
      </c>
      <c r="X10" s="49"/>
      <c r="Y10" s="49"/>
      <c r="Z10" s="49"/>
      <c r="AA10" s="49"/>
      <c r="AC10" s="8" t="s">
        <v>5</v>
      </c>
      <c r="AD10" s="54"/>
      <c r="AE10" s="55"/>
      <c r="AF10" s="57"/>
      <c r="AG10" s="58"/>
      <c r="AH10" s="57"/>
      <c r="AI10" s="58"/>
      <c r="AJ10" s="57"/>
      <c r="AK10" s="58"/>
      <c r="AL10" s="70">
        <v>0</v>
      </c>
      <c r="AM10" s="70"/>
      <c r="AO10" s="10"/>
      <c r="AP10" s="10"/>
      <c r="AQ10" s="10"/>
      <c r="AR10" s="11"/>
    </row>
    <row r="11" spans="2:49" ht="15.5" x14ac:dyDescent="0.35">
      <c r="B11" s="30" t="s">
        <v>23</v>
      </c>
      <c r="C11" s="30"/>
      <c r="F11" s="7" t="s">
        <v>11</v>
      </c>
      <c r="J11" s="33"/>
      <c r="K11" s="33"/>
      <c r="L11" s="33"/>
      <c r="M11" s="33"/>
      <c r="O11" s="8">
        <v>5</v>
      </c>
      <c r="P11" s="49"/>
      <c r="Q11" s="49"/>
      <c r="R11" s="49"/>
      <c r="S11" s="49"/>
      <c r="T11" s="49"/>
      <c r="U11" s="49"/>
      <c r="W11" s="8">
        <v>5</v>
      </c>
      <c r="X11" s="49"/>
      <c r="Y11" s="49"/>
      <c r="Z11" s="49"/>
      <c r="AA11" s="49"/>
      <c r="AC11" s="8" t="s">
        <v>6</v>
      </c>
      <c r="AD11" s="54"/>
      <c r="AE11" s="55"/>
      <c r="AF11" s="57"/>
      <c r="AG11" s="58"/>
      <c r="AH11" s="57"/>
      <c r="AI11" s="58"/>
      <c r="AJ11" s="57"/>
      <c r="AK11" s="58"/>
      <c r="AL11" s="70">
        <v>0</v>
      </c>
      <c r="AM11" s="70"/>
      <c r="AO11" s="67" t="s">
        <v>104</v>
      </c>
      <c r="AP11" s="68"/>
      <c r="AQ11" s="68"/>
      <c r="AR11" s="69"/>
      <c r="AT11" s="29" t="s">
        <v>126</v>
      </c>
      <c r="AU11" s="29"/>
      <c r="AV11" s="29"/>
      <c r="AW11" s="29"/>
    </row>
    <row r="12" spans="2:49" x14ac:dyDescent="0.35">
      <c r="F12" s="7" t="s">
        <v>12</v>
      </c>
      <c r="O12" s="8">
        <v>6</v>
      </c>
      <c r="P12" s="49"/>
      <c r="Q12" s="49"/>
      <c r="R12" s="49"/>
      <c r="S12" s="49"/>
      <c r="T12" s="49"/>
      <c r="U12" s="49"/>
      <c r="W12" s="8">
        <v>6</v>
      </c>
      <c r="X12" s="49"/>
      <c r="Y12" s="49"/>
      <c r="Z12" s="49"/>
      <c r="AA12" s="49"/>
      <c r="AC12" s="8" t="s">
        <v>29</v>
      </c>
      <c r="AD12" s="54"/>
      <c r="AE12" s="55"/>
      <c r="AF12" s="57"/>
      <c r="AG12" s="58"/>
      <c r="AH12" s="57"/>
      <c r="AI12" s="58"/>
      <c r="AJ12" s="57"/>
      <c r="AK12" s="58"/>
      <c r="AL12" s="70">
        <v>0</v>
      </c>
      <c r="AM12" s="70"/>
      <c r="AO12" s="77" t="s">
        <v>57</v>
      </c>
      <c r="AP12" s="78"/>
      <c r="AQ12" s="78"/>
      <c r="AR12" s="79"/>
      <c r="AT12" s="86"/>
      <c r="AU12" s="86"/>
      <c r="AV12" s="86"/>
      <c r="AW12" s="86"/>
    </row>
    <row r="13" spans="2:49" x14ac:dyDescent="0.35">
      <c r="B13" s="29" t="s">
        <v>158</v>
      </c>
      <c r="C13" s="29"/>
      <c r="F13" s="7" t="s">
        <v>13</v>
      </c>
      <c r="J13" s="31" t="s">
        <v>28</v>
      </c>
      <c r="K13" s="31"/>
      <c r="L13" s="31"/>
      <c r="M13" s="31"/>
      <c r="AC13" s="8" t="s">
        <v>30</v>
      </c>
      <c r="AD13" s="54"/>
      <c r="AE13" s="55"/>
      <c r="AF13" s="57"/>
      <c r="AG13" s="58"/>
      <c r="AH13" s="57"/>
      <c r="AI13" s="58"/>
      <c r="AJ13" s="57"/>
      <c r="AK13" s="58"/>
      <c r="AL13" s="70">
        <v>0</v>
      </c>
      <c r="AM13" s="70"/>
      <c r="AO13" s="71" t="s">
        <v>129</v>
      </c>
      <c r="AP13" s="72"/>
      <c r="AQ13" s="73"/>
      <c r="AR13" s="6">
        <v>0</v>
      </c>
      <c r="AT13" s="87" t="e">
        <f>AT6/AT9</f>
        <v>#DIV/0!</v>
      </c>
      <c r="AU13" s="87"/>
      <c r="AV13" s="87"/>
      <c r="AW13" s="87"/>
    </row>
    <row r="14" spans="2:49" x14ac:dyDescent="0.35">
      <c r="B14" s="29"/>
      <c r="C14" s="29"/>
      <c r="F14" s="7" t="s">
        <v>14</v>
      </c>
      <c r="O14" s="31" t="s">
        <v>41</v>
      </c>
      <c r="P14" s="31"/>
      <c r="Q14" s="31"/>
      <c r="R14" s="31"/>
      <c r="S14" s="31"/>
      <c r="T14" s="31"/>
      <c r="U14" s="31"/>
      <c r="W14" s="31" t="s">
        <v>148</v>
      </c>
      <c r="X14" s="31"/>
      <c r="Y14" s="31"/>
      <c r="Z14" s="31"/>
      <c r="AA14" s="31"/>
      <c r="AB14" s="5"/>
      <c r="AC14" s="8" t="s">
        <v>31</v>
      </c>
      <c r="AD14" s="54"/>
      <c r="AE14" s="55"/>
      <c r="AF14" s="57"/>
      <c r="AG14" s="58"/>
      <c r="AH14" s="57"/>
      <c r="AI14" s="58"/>
      <c r="AJ14" s="57"/>
      <c r="AK14" s="58"/>
      <c r="AL14" s="70">
        <v>0</v>
      </c>
      <c r="AM14" s="70"/>
      <c r="AO14" s="71" t="s">
        <v>58</v>
      </c>
      <c r="AP14" s="72"/>
      <c r="AQ14" s="73"/>
      <c r="AR14" s="6">
        <v>0</v>
      </c>
    </row>
    <row r="15" spans="2:49" x14ac:dyDescent="0.35">
      <c r="B15" s="12"/>
      <c r="C15" s="12"/>
      <c r="F15" s="7" t="s">
        <v>15</v>
      </c>
      <c r="J15" s="8" t="s">
        <v>2</v>
      </c>
      <c r="K15" s="32">
        <v>0</v>
      </c>
      <c r="L15" s="32"/>
      <c r="M15" s="32"/>
      <c r="AC15" s="8" t="s">
        <v>32</v>
      </c>
      <c r="AD15" s="54"/>
      <c r="AE15" s="55"/>
      <c r="AF15" s="57"/>
      <c r="AG15" s="58"/>
      <c r="AH15" s="57"/>
      <c r="AI15" s="58"/>
      <c r="AJ15" s="57"/>
      <c r="AK15" s="58"/>
      <c r="AL15" s="70">
        <v>0</v>
      </c>
      <c r="AM15" s="70"/>
      <c r="AO15" s="71" t="s">
        <v>59</v>
      </c>
      <c r="AP15" s="72"/>
      <c r="AQ15" s="73"/>
      <c r="AR15" s="6">
        <v>0</v>
      </c>
      <c r="AT15" s="88" t="s">
        <v>105</v>
      </c>
      <c r="AU15" s="88"/>
      <c r="AV15" s="88"/>
      <c r="AW15" s="88"/>
    </row>
    <row r="16" spans="2:49" ht="15" customHeight="1" x14ac:dyDescent="0.35">
      <c r="B16" s="8">
        <v>1</v>
      </c>
      <c r="C16" s="13"/>
      <c r="F16" s="7" t="s">
        <v>16</v>
      </c>
      <c r="J16" s="8" t="s">
        <v>3</v>
      </c>
      <c r="K16" s="32">
        <v>0</v>
      </c>
      <c r="L16" s="32"/>
      <c r="M16" s="32"/>
      <c r="P16" s="52" t="s">
        <v>42</v>
      </c>
      <c r="Q16" s="52"/>
      <c r="R16" s="52" t="s">
        <v>43</v>
      </c>
      <c r="S16" s="52"/>
      <c r="T16" s="52" t="s">
        <v>45</v>
      </c>
      <c r="U16" s="52"/>
      <c r="W16" s="51" t="s">
        <v>1</v>
      </c>
      <c r="X16" s="51"/>
      <c r="Y16" s="51"/>
      <c r="Z16" s="51"/>
      <c r="AC16" s="8" t="s">
        <v>33</v>
      </c>
      <c r="AD16" s="54"/>
      <c r="AE16" s="55"/>
      <c r="AF16" s="57"/>
      <c r="AG16" s="58"/>
      <c r="AH16" s="57"/>
      <c r="AI16" s="58"/>
      <c r="AJ16" s="57"/>
      <c r="AK16" s="58"/>
      <c r="AL16" s="70">
        <v>0</v>
      </c>
      <c r="AM16" s="70"/>
      <c r="AO16" s="71" t="s">
        <v>60</v>
      </c>
      <c r="AP16" s="72"/>
      <c r="AQ16" s="73"/>
      <c r="AR16" s="6">
        <v>0</v>
      </c>
    </row>
    <row r="17" spans="2:48" ht="14.5" customHeight="1" x14ac:dyDescent="0.35">
      <c r="B17" s="8">
        <v>2</v>
      </c>
      <c r="C17" s="13"/>
      <c r="F17" s="7" t="s">
        <v>17</v>
      </c>
      <c r="J17" s="8" t="s">
        <v>4</v>
      </c>
      <c r="K17" s="32">
        <v>0</v>
      </c>
      <c r="L17" s="32"/>
      <c r="M17" s="32"/>
      <c r="O17" s="14"/>
      <c r="P17" s="52"/>
      <c r="Q17" s="52"/>
      <c r="R17" s="52"/>
      <c r="S17" s="52"/>
      <c r="T17" s="52"/>
      <c r="U17" s="52"/>
      <c r="W17" s="51" t="s">
        <v>46</v>
      </c>
      <c r="X17" s="51"/>
      <c r="Y17" s="51"/>
      <c r="Z17" s="51"/>
      <c r="AC17" s="8" t="s">
        <v>34</v>
      </c>
      <c r="AD17" s="54"/>
      <c r="AE17" s="55"/>
      <c r="AF17" s="57"/>
      <c r="AG17" s="58"/>
      <c r="AH17" s="57"/>
      <c r="AI17" s="58"/>
      <c r="AJ17" s="57"/>
      <c r="AK17" s="58"/>
      <c r="AL17" s="70">
        <v>0</v>
      </c>
      <c r="AM17" s="70"/>
      <c r="AO17" s="71" t="s">
        <v>61</v>
      </c>
      <c r="AP17" s="72"/>
      <c r="AQ17" s="73"/>
      <c r="AR17" s="6">
        <v>0</v>
      </c>
      <c r="AT17" s="7" t="s">
        <v>106</v>
      </c>
      <c r="AU17" s="32">
        <v>0</v>
      </c>
      <c r="AV17" s="32"/>
    </row>
    <row r="18" spans="2:48" x14ac:dyDescent="0.35">
      <c r="B18" s="8">
        <v>3</v>
      </c>
      <c r="C18" s="16"/>
      <c r="F18" s="7" t="s">
        <v>18</v>
      </c>
      <c r="J18" s="8" t="s">
        <v>5</v>
      </c>
      <c r="K18" s="32">
        <v>0</v>
      </c>
      <c r="L18" s="32"/>
      <c r="M18" s="32"/>
      <c r="O18" s="15">
        <v>1</v>
      </c>
      <c r="P18" s="49"/>
      <c r="Q18" s="50"/>
      <c r="R18" s="34"/>
      <c r="S18" s="35"/>
      <c r="T18" s="34">
        <f>P18*R18</f>
        <v>0</v>
      </c>
      <c r="U18" s="35"/>
      <c r="AC18" s="8" t="s">
        <v>35</v>
      </c>
      <c r="AD18" s="54"/>
      <c r="AE18" s="55"/>
      <c r="AF18" s="57"/>
      <c r="AG18" s="58"/>
      <c r="AH18" s="57"/>
      <c r="AI18" s="58"/>
      <c r="AJ18" s="57"/>
      <c r="AK18" s="58"/>
      <c r="AL18" s="70">
        <v>0</v>
      </c>
      <c r="AM18" s="70"/>
      <c r="AO18" s="71" t="s">
        <v>62</v>
      </c>
      <c r="AP18" s="72"/>
      <c r="AQ18" s="73"/>
      <c r="AR18" s="6">
        <v>0</v>
      </c>
      <c r="AT18" s="7" t="s">
        <v>107</v>
      </c>
      <c r="AU18" s="32">
        <v>0</v>
      </c>
      <c r="AV18" s="32"/>
    </row>
    <row r="19" spans="2:48" x14ac:dyDescent="0.35">
      <c r="B19" s="8">
        <v>4</v>
      </c>
      <c r="C19" s="13"/>
      <c r="F19" s="7" t="s">
        <v>19</v>
      </c>
      <c r="I19" s="17"/>
      <c r="J19" s="8" t="s">
        <v>6</v>
      </c>
      <c r="K19" s="32">
        <v>0</v>
      </c>
      <c r="L19" s="32"/>
      <c r="M19" s="32"/>
      <c r="O19" s="15">
        <v>2</v>
      </c>
      <c r="P19" s="49"/>
      <c r="Q19" s="50"/>
      <c r="R19" s="34"/>
      <c r="S19" s="35"/>
      <c r="T19" s="34">
        <f t="shared" ref="T19:T27" si="0">P19*R19</f>
        <v>0</v>
      </c>
      <c r="U19" s="35"/>
      <c r="W19" s="18"/>
      <c r="X19" s="18"/>
      <c r="Y19" s="18"/>
      <c r="Z19" s="18"/>
      <c r="AA19" s="18"/>
      <c r="AC19" s="8" t="s">
        <v>36</v>
      </c>
      <c r="AD19" s="54"/>
      <c r="AE19" s="55"/>
      <c r="AF19" s="57"/>
      <c r="AG19" s="58"/>
      <c r="AH19" s="57"/>
      <c r="AI19" s="58"/>
      <c r="AJ19" s="57"/>
      <c r="AK19" s="58"/>
      <c r="AL19" s="70">
        <v>0</v>
      </c>
      <c r="AM19" s="70"/>
      <c r="AO19" s="71" t="s">
        <v>63</v>
      </c>
      <c r="AP19" s="72"/>
      <c r="AQ19" s="73"/>
      <c r="AR19" s="6">
        <v>0</v>
      </c>
      <c r="AT19" s="7" t="s">
        <v>108</v>
      </c>
      <c r="AU19" s="32">
        <v>0</v>
      </c>
      <c r="AV19" s="32"/>
    </row>
    <row r="20" spans="2:48" x14ac:dyDescent="0.35">
      <c r="B20" s="8">
        <v>5</v>
      </c>
      <c r="C20" s="13"/>
      <c r="F20" s="7" t="s">
        <v>21</v>
      </c>
      <c r="J20" s="8" t="s">
        <v>29</v>
      </c>
      <c r="K20" s="32">
        <v>0</v>
      </c>
      <c r="L20" s="32"/>
      <c r="M20" s="32"/>
      <c r="O20" s="15">
        <v>3</v>
      </c>
      <c r="P20" s="49"/>
      <c r="Q20" s="50"/>
      <c r="R20" s="34">
        <v>0</v>
      </c>
      <c r="S20" s="35"/>
      <c r="T20" s="34">
        <f t="shared" si="0"/>
        <v>0</v>
      </c>
      <c r="U20" s="35"/>
      <c r="AC20" s="8" t="s">
        <v>37</v>
      </c>
      <c r="AD20" s="54"/>
      <c r="AE20" s="55"/>
      <c r="AF20" s="57"/>
      <c r="AG20" s="58"/>
      <c r="AH20" s="57"/>
      <c r="AI20" s="58"/>
      <c r="AJ20" s="57"/>
      <c r="AK20" s="58"/>
      <c r="AL20" s="70">
        <v>0</v>
      </c>
      <c r="AM20" s="70"/>
      <c r="AO20" s="71" t="s">
        <v>64</v>
      </c>
      <c r="AP20" s="72"/>
      <c r="AQ20" s="73"/>
      <c r="AR20" s="6">
        <v>0</v>
      </c>
      <c r="AT20" s="7" t="s">
        <v>109</v>
      </c>
      <c r="AU20" s="32">
        <v>0</v>
      </c>
      <c r="AV20" s="32"/>
    </row>
    <row r="21" spans="2:48" x14ac:dyDescent="0.35">
      <c r="F21" s="7" t="s">
        <v>20</v>
      </c>
      <c r="J21" s="8" t="s">
        <v>30</v>
      </c>
      <c r="K21" s="32">
        <v>0</v>
      </c>
      <c r="L21" s="32"/>
      <c r="M21" s="32"/>
      <c r="O21" s="15">
        <v>4</v>
      </c>
      <c r="P21" s="49"/>
      <c r="Q21" s="50"/>
      <c r="R21" s="34">
        <v>0</v>
      </c>
      <c r="S21" s="35"/>
      <c r="T21" s="34">
        <f t="shared" si="0"/>
        <v>0</v>
      </c>
      <c r="U21" s="35"/>
      <c r="AC21" s="8" t="s">
        <v>38</v>
      </c>
      <c r="AD21" s="54"/>
      <c r="AE21" s="55"/>
      <c r="AF21" s="57"/>
      <c r="AG21" s="58"/>
      <c r="AH21" s="57"/>
      <c r="AI21" s="58"/>
      <c r="AJ21" s="57"/>
      <c r="AK21" s="58"/>
      <c r="AL21" s="70">
        <v>0</v>
      </c>
      <c r="AM21" s="70"/>
      <c r="AO21" s="71" t="s">
        <v>130</v>
      </c>
      <c r="AP21" s="72"/>
      <c r="AQ21" s="73"/>
      <c r="AR21" s="6">
        <v>0</v>
      </c>
      <c r="AT21" s="7" t="s">
        <v>110</v>
      </c>
      <c r="AU21" s="32">
        <v>0</v>
      </c>
      <c r="AV21" s="32"/>
    </row>
    <row r="22" spans="2:48" x14ac:dyDescent="0.35">
      <c r="F22" s="7" t="s">
        <v>128</v>
      </c>
      <c r="J22" s="8" t="s">
        <v>31</v>
      </c>
      <c r="K22" s="32">
        <v>0</v>
      </c>
      <c r="L22" s="32"/>
      <c r="M22" s="32"/>
      <c r="O22" s="15">
        <v>5</v>
      </c>
      <c r="P22" s="49"/>
      <c r="Q22" s="50"/>
      <c r="R22" s="34">
        <v>0</v>
      </c>
      <c r="S22" s="35"/>
      <c r="T22" s="34">
        <f t="shared" si="0"/>
        <v>0</v>
      </c>
      <c r="U22" s="35"/>
      <c r="AJ22" s="89" t="s">
        <v>133</v>
      </c>
      <c r="AK22" s="89"/>
      <c r="AL22" s="43">
        <f>SUM(AL7:AM21)</f>
        <v>0</v>
      </c>
      <c r="AM22" s="44"/>
      <c r="AO22" s="74" t="s">
        <v>65</v>
      </c>
      <c r="AP22" s="75"/>
      <c r="AQ22" s="76"/>
      <c r="AR22" s="19">
        <f>SUM(AR13:AR21)</f>
        <v>0</v>
      </c>
      <c r="AT22" s="7" t="s">
        <v>111</v>
      </c>
      <c r="AU22" s="32">
        <v>0</v>
      </c>
      <c r="AV22" s="32"/>
    </row>
    <row r="23" spans="2:48" ht="15" thickBot="1" x14ac:dyDescent="0.4">
      <c r="B23" s="29" t="s">
        <v>127</v>
      </c>
      <c r="C23" s="29"/>
      <c r="J23" s="8" t="s">
        <v>32</v>
      </c>
      <c r="K23" s="32">
        <v>0</v>
      </c>
      <c r="L23" s="32"/>
      <c r="M23" s="32"/>
      <c r="O23" s="15">
        <v>6</v>
      </c>
      <c r="P23" s="49"/>
      <c r="Q23" s="50"/>
      <c r="R23" s="34">
        <v>0</v>
      </c>
      <c r="S23" s="35"/>
      <c r="T23" s="34">
        <f t="shared" si="0"/>
        <v>0</v>
      </c>
      <c r="U23" s="35"/>
      <c r="AJ23" s="89"/>
      <c r="AK23" s="89"/>
      <c r="AL23" s="45"/>
      <c r="AM23" s="46"/>
      <c r="AO23" s="77" t="s">
        <v>66</v>
      </c>
      <c r="AP23" s="78"/>
      <c r="AQ23" s="78"/>
      <c r="AR23" s="79"/>
      <c r="AT23" s="7" t="s">
        <v>112</v>
      </c>
      <c r="AU23" s="32">
        <v>0</v>
      </c>
      <c r="AV23" s="32"/>
    </row>
    <row r="24" spans="2:48" x14ac:dyDescent="0.35">
      <c r="B24" s="29"/>
      <c r="C24" s="29"/>
      <c r="E24" s="31" t="s">
        <v>146</v>
      </c>
      <c r="F24" s="31"/>
      <c r="G24" s="31"/>
      <c r="H24" s="31"/>
      <c r="J24" s="8" t="s">
        <v>33</v>
      </c>
      <c r="K24" s="32">
        <v>0</v>
      </c>
      <c r="L24" s="32"/>
      <c r="M24" s="32"/>
      <c r="O24" s="15">
        <v>7</v>
      </c>
      <c r="P24" s="49"/>
      <c r="Q24" s="50"/>
      <c r="R24" s="34">
        <v>0</v>
      </c>
      <c r="S24" s="35"/>
      <c r="T24" s="34">
        <f t="shared" si="0"/>
        <v>0</v>
      </c>
      <c r="U24" s="35"/>
      <c r="AO24" s="71" t="s">
        <v>131</v>
      </c>
      <c r="AP24" s="72"/>
      <c r="AQ24" s="73"/>
      <c r="AR24" s="6">
        <v>0</v>
      </c>
      <c r="AT24" s="7" t="s">
        <v>113</v>
      </c>
      <c r="AU24" s="32">
        <v>0</v>
      </c>
      <c r="AV24" s="32"/>
    </row>
    <row r="25" spans="2:48" ht="15" customHeight="1" x14ac:dyDescent="0.35">
      <c r="B25" s="12"/>
      <c r="C25" s="12"/>
      <c r="E25" s="39"/>
      <c r="F25" s="39"/>
      <c r="G25" s="39"/>
      <c r="H25" s="39"/>
      <c r="J25" s="8" t="s">
        <v>34</v>
      </c>
      <c r="K25" s="32">
        <v>0</v>
      </c>
      <c r="L25" s="32"/>
      <c r="M25" s="32"/>
      <c r="O25" s="15">
        <v>8</v>
      </c>
      <c r="P25" s="49"/>
      <c r="Q25" s="50"/>
      <c r="R25" s="34">
        <v>0</v>
      </c>
      <c r="S25" s="35"/>
      <c r="T25" s="34">
        <f t="shared" si="0"/>
        <v>0</v>
      </c>
      <c r="U25" s="35"/>
      <c r="AO25" s="71" t="s">
        <v>132</v>
      </c>
      <c r="AP25" s="72"/>
      <c r="AQ25" s="73"/>
      <c r="AR25" s="6">
        <v>0</v>
      </c>
      <c r="AT25" s="7" t="s">
        <v>114</v>
      </c>
      <c r="AU25" s="32">
        <v>0</v>
      </c>
      <c r="AV25" s="32"/>
    </row>
    <row r="26" spans="2:48" x14ac:dyDescent="0.35">
      <c r="B26" s="8">
        <v>1</v>
      </c>
      <c r="C26" s="13"/>
      <c r="E26" s="15">
        <v>1</v>
      </c>
      <c r="F26" s="36"/>
      <c r="G26" s="36"/>
      <c r="H26" s="36"/>
      <c r="J26" s="8" t="s">
        <v>35</v>
      </c>
      <c r="K26" s="32">
        <v>0</v>
      </c>
      <c r="L26" s="32"/>
      <c r="M26" s="32"/>
      <c r="O26" s="15">
        <v>9</v>
      </c>
      <c r="P26" s="49"/>
      <c r="Q26" s="50"/>
      <c r="R26" s="34">
        <v>0</v>
      </c>
      <c r="S26" s="35"/>
      <c r="T26" s="34">
        <f t="shared" si="0"/>
        <v>0</v>
      </c>
      <c r="U26" s="35"/>
      <c r="X26" s="20"/>
      <c r="AO26" s="74" t="s">
        <v>67</v>
      </c>
      <c r="AP26" s="75"/>
      <c r="AQ26" s="76"/>
      <c r="AR26" s="19">
        <f>SUM(AR24:AR25)</f>
        <v>0</v>
      </c>
      <c r="AT26" s="7" t="s">
        <v>115</v>
      </c>
      <c r="AU26" s="32">
        <v>0</v>
      </c>
      <c r="AV26" s="32"/>
    </row>
    <row r="27" spans="2:48" x14ac:dyDescent="0.35">
      <c r="B27" s="8">
        <v>2</v>
      </c>
      <c r="C27" s="13"/>
      <c r="E27" s="15">
        <v>2</v>
      </c>
      <c r="F27" s="36"/>
      <c r="G27" s="36"/>
      <c r="H27" s="36"/>
      <c r="J27" s="8" t="s">
        <v>36</v>
      </c>
      <c r="K27" s="32">
        <v>0</v>
      </c>
      <c r="L27" s="32"/>
      <c r="M27" s="32"/>
      <c r="O27" s="15">
        <v>10</v>
      </c>
      <c r="P27" s="49"/>
      <c r="Q27" s="50"/>
      <c r="R27" s="34">
        <v>0</v>
      </c>
      <c r="S27" s="35"/>
      <c r="T27" s="34">
        <f t="shared" si="0"/>
        <v>0</v>
      </c>
      <c r="U27" s="35"/>
      <c r="AO27" s="77" t="s">
        <v>68</v>
      </c>
      <c r="AP27" s="78"/>
      <c r="AQ27" s="78"/>
      <c r="AR27" s="79"/>
      <c r="AT27" s="7" t="s">
        <v>116</v>
      </c>
      <c r="AU27" s="32">
        <v>0</v>
      </c>
      <c r="AV27" s="32"/>
    </row>
    <row r="28" spans="2:48" x14ac:dyDescent="0.35">
      <c r="B28" s="8">
        <v>3</v>
      </c>
      <c r="C28" s="13"/>
      <c r="E28" s="15">
        <v>3</v>
      </c>
      <c r="F28" s="36"/>
      <c r="G28" s="36"/>
      <c r="H28" s="36"/>
      <c r="J28" s="8" t="s">
        <v>37</v>
      </c>
      <c r="K28" s="32">
        <v>0</v>
      </c>
      <c r="L28" s="32"/>
      <c r="M28" s="32"/>
      <c r="R28" s="42" t="s">
        <v>44</v>
      </c>
      <c r="S28" s="42"/>
      <c r="T28" s="43">
        <f>SUM(T18:U27)</f>
        <v>0</v>
      </c>
      <c r="U28" s="44"/>
      <c r="AO28" s="71" t="s">
        <v>69</v>
      </c>
      <c r="AP28" s="72"/>
      <c r="AQ28" s="73"/>
      <c r="AR28" s="6">
        <v>0</v>
      </c>
      <c r="AT28" s="7" t="s">
        <v>117</v>
      </c>
      <c r="AU28" s="32">
        <v>0</v>
      </c>
      <c r="AV28" s="32"/>
    </row>
    <row r="29" spans="2:48" ht="15" thickBot="1" x14ac:dyDescent="0.4">
      <c r="B29" s="8">
        <v>4</v>
      </c>
      <c r="C29" s="13"/>
      <c r="E29" s="15">
        <v>4</v>
      </c>
      <c r="F29" s="36"/>
      <c r="G29" s="36"/>
      <c r="H29" s="36"/>
      <c r="J29" s="8" t="s">
        <v>38</v>
      </c>
      <c r="K29" s="32">
        <v>0</v>
      </c>
      <c r="L29" s="32"/>
      <c r="M29" s="32"/>
      <c r="R29" s="42"/>
      <c r="S29" s="42"/>
      <c r="T29" s="45"/>
      <c r="U29" s="46"/>
      <c r="AO29" s="71" t="s">
        <v>70</v>
      </c>
      <c r="AP29" s="72"/>
      <c r="AQ29" s="73"/>
      <c r="AR29" s="6">
        <v>0</v>
      </c>
      <c r="AT29" s="7" t="s">
        <v>118</v>
      </c>
      <c r="AU29" s="32">
        <v>0</v>
      </c>
      <c r="AV29" s="32"/>
    </row>
    <row r="30" spans="2:48" x14ac:dyDescent="0.35">
      <c r="B30" s="8">
        <v>5</v>
      </c>
      <c r="C30" s="13"/>
      <c r="E30" s="15">
        <v>5</v>
      </c>
      <c r="F30" s="13"/>
      <c r="G30" s="13"/>
      <c r="H30" s="13"/>
      <c r="AO30" s="71" t="s">
        <v>71</v>
      </c>
      <c r="AP30" s="72"/>
      <c r="AQ30" s="73"/>
      <c r="AR30" s="6">
        <v>0</v>
      </c>
      <c r="AT30" s="7" t="s">
        <v>119</v>
      </c>
      <c r="AU30" s="32">
        <v>0</v>
      </c>
      <c r="AV30" s="32"/>
    </row>
    <row r="31" spans="2:48" x14ac:dyDescent="0.35">
      <c r="B31" s="8">
        <v>6</v>
      </c>
      <c r="C31" s="13"/>
      <c r="J31" s="42" t="s">
        <v>39</v>
      </c>
      <c r="K31" s="42"/>
      <c r="L31" s="43">
        <f>SUM(K15:M29)</f>
        <v>0</v>
      </c>
      <c r="M31" s="44"/>
      <c r="AO31" s="74" t="s">
        <v>72</v>
      </c>
      <c r="AP31" s="75"/>
      <c r="AQ31" s="76"/>
      <c r="AR31" s="21">
        <f>SUM(AR28:AR30)</f>
        <v>0</v>
      </c>
      <c r="AT31" s="7" t="s">
        <v>120</v>
      </c>
      <c r="AU31" s="32">
        <v>0</v>
      </c>
      <c r="AV31" s="32"/>
    </row>
    <row r="32" spans="2:48" ht="15" customHeight="1" thickBot="1" x14ac:dyDescent="0.4">
      <c r="B32" s="8">
        <v>7</v>
      </c>
      <c r="C32" s="13"/>
      <c r="J32" s="42"/>
      <c r="K32" s="42"/>
      <c r="L32" s="45"/>
      <c r="M32" s="46"/>
      <c r="AO32" s="77" t="s">
        <v>73</v>
      </c>
      <c r="AP32" s="78"/>
      <c r="AQ32" s="78"/>
      <c r="AR32" s="79"/>
      <c r="AT32" s="7" t="s">
        <v>121</v>
      </c>
      <c r="AU32" s="32">
        <v>0</v>
      </c>
      <c r="AV32" s="32"/>
    </row>
    <row r="33" spans="2:48" x14ac:dyDescent="0.35">
      <c r="B33" s="8">
        <v>8</v>
      </c>
      <c r="C33" s="13"/>
      <c r="E33" s="38" t="s">
        <v>144</v>
      </c>
      <c r="F33" s="38"/>
      <c r="G33" s="38"/>
      <c r="H33" s="38"/>
      <c r="AO33" s="71" t="s">
        <v>74</v>
      </c>
      <c r="AP33" s="72"/>
      <c r="AQ33" s="73"/>
      <c r="AR33" s="22">
        <v>0</v>
      </c>
      <c r="AT33" s="7" t="s">
        <v>122</v>
      </c>
      <c r="AU33" s="32">
        <v>0</v>
      </c>
      <c r="AV33" s="32"/>
    </row>
    <row r="34" spans="2:48" x14ac:dyDescent="0.35">
      <c r="E34" s="38"/>
      <c r="F34" s="38"/>
      <c r="G34" s="38"/>
      <c r="H34" s="38"/>
      <c r="AO34" s="71" t="s">
        <v>75</v>
      </c>
      <c r="AP34" s="72"/>
      <c r="AQ34" s="73"/>
      <c r="AR34" s="6">
        <v>0</v>
      </c>
      <c r="AT34" s="7" t="s">
        <v>123</v>
      </c>
      <c r="AU34" s="32">
        <v>0</v>
      </c>
      <c r="AV34" s="32"/>
    </row>
    <row r="35" spans="2:48" x14ac:dyDescent="0.35">
      <c r="E35" s="40"/>
      <c r="F35" s="40"/>
      <c r="G35" s="40"/>
      <c r="H35" s="40"/>
      <c r="AO35" s="71" t="s">
        <v>134</v>
      </c>
      <c r="AP35" s="72"/>
      <c r="AQ35" s="73"/>
      <c r="AR35" s="6">
        <v>0</v>
      </c>
      <c r="AT35" s="7" t="s">
        <v>124</v>
      </c>
      <c r="AU35" s="32">
        <v>0</v>
      </c>
      <c r="AV35" s="32"/>
    </row>
    <row r="36" spans="2:48" x14ac:dyDescent="0.35">
      <c r="E36" s="15">
        <v>1</v>
      </c>
      <c r="F36" s="41"/>
      <c r="G36" s="41"/>
      <c r="H36" s="41"/>
      <c r="AO36" s="71" t="s">
        <v>76</v>
      </c>
      <c r="AP36" s="72"/>
      <c r="AQ36" s="73"/>
      <c r="AR36" s="6">
        <v>0</v>
      </c>
      <c r="AT36" s="7" t="s">
        <v>125</v>
      </c>
      <c r="AU36" s="32">
        <v>0</v>
      </c>
      <c r="AV36" s="32"/>
    </row>
    <row r="37" spans="2:48" x14ac:dyDescent="0.35">
      <c r="E37" s="15">
        <v>2</v>
      </c>
      <c r="F37" s="36"/>
      <c r="G37" s="36"/>
      <c r="H37" s="36"/>
      <c r="AO37" s="71" t="s">
        <v>77</v>
      </c>
      <c r="AP37" s="72"/>
      <c r="AQ37" s="73"/>
      <c r="AR37" s="6">
        <v>0</v>
      </c>
    </row>
    <row r="38" spans="2:48" x14ac:dyDescent="0.35">
      <c r="E38" s="15">
        <v>3</v>
      </c>
      <c r="F38" s="36"/>
      <c r="G38" s="36"/>
      <c r="H38" s="36"/>
      <c r="AO38" s="74" t="s">
        <v>78</v>
      </c>
      <c r="AP38" s="75"/>
      <c r="AQ38" s="76"/>
      <c r="AR38" s="21">
        <f>SUM(AR33:AR37)</f>
        <v>0</v>
      </c>
    </row>
    <row r="39" spans="2:48" x14ac:dyDescent="0.35">
      <c r="E39" s="15">
        <v>4</v>
      </c>
      <c r="F39" s="37"/>
      <c r="G39" s="37"/>
      <c r="H39" s="37"/>
      <c r="AO39" s="77" t="s">
        <v>79</v>
      </c>
      <c r="AP39" s="78"/>
      <c r="AQ39" s="78"/>
      <c r="AR39" s="79"/>
    </row>
    <row r="40" spans="2:48" x14ac:dyDescent="0.35">
      <c r="E40" s="15">
        <v>5</v>
      </c>
      <c r="F40" s="37"/>
      <c r="G40" s="37"/>
      <c r="H40" s="37"/>
      <c r="AO40" s="71" t="s">
        <v>80</v>
      </c>
      <c r="AP40" s="72"/>
      <c r="AQ40" s="73"/>
      <c r="AR40" s="6">
        <v>0</v>
      </c>
    </row>
    <row r="41" spans="2:48" x14ac:dyDescent="0.35">
      <c r="E41" s="15">
        <v>6</v>
      </c>
      <c r="F41" s="37"/>
      <c r="G41" s="37"/>
      <c r="H41" s="37"/>
      <c r="AO41" s="71" t="s">
        <v>135</v>
      </c>
      <c r="AP41" s="72"/>
      <c r="AQ41" s="73"/>
      <c r="AR41" s="6">
        <v>0</v>
      </c>
    </row>
    <row r="42" spans="2:48" x14ac:dyDescent="0.35">
      <c r="E42" s="15">
        <v>7</v>
      </c>
      <c r="F42" s="37"/>
      <c r="G42" s="37"/>
      <c r="H42" s="37"/>
      <c r="AO42" s="71" t="s">
        <v>81</v>
      </c>
      <c r="AP42" s="72"/>
      <c r="AQ42" s="73"/>
      <c r="AR42" s="6">
        <v>0</v>
      </c>
    </row>
    <row r="43" spans="2:48" x14ac:dyDescent="0.35">
      <c r="E43" s="15">
        <v>8</v>
      </c>
      <c r="F43" s="37"/>
      <c r="G43" s="37"/>
      <c r="H43" s="37"/>
      <c r="AO43" s="71" t="s">
        <v>82</v>
      </c>
      <c r="AP43" s="72"/>
      <c r="AQ43" s="73"/>
      <c r="AR43" s="6">
        <v>0</v>
      </c>
    </row>
    <row r="44" spans="2:48" x14ac:dyDescent="0.35">
      <c r="AO44" s="71" t="s">
        <v>83</v>
      </c>
      <c r="AP44" s="72"/>
      <c r="AQ44" s="73"/>
      <c r="AR44" s="6">
        <v>0</v>
      </c>
    </row>
    <row r="45" spans="2:48" x14ac:dyDescent="0.35">
      <c r="AO45" s="71" t="s">
        <v>84</v>
      </c>
      <c r="AP45" s="72"/>
      <c r="AQ45" s="73"/>
      <c r="AR45" s="6">
        <v>0</v>
      </c>
    </row>
    <row r="46" spans="2:48" x14ac:dyDescent="0.35">
      <c r="L46" s="23"/>
      <c r="AO46" s="71" t="s">
        <v>85</v>
      </c>
      <c r="AP46" s="72"/>
      <c r="AQ46" s="73"/>
      <c r="AR46" s="6">
        <v>0</v>
      </c>
    </row>
    <row r="47" spans="2:48" x14ac:dyDescent="0.35">
      <c r="AO47" s="71" t="s">
        <v>86</v>
      </c>
      <c r="AP47" s="72"/>
      <c r="AQ47" s="73"/>
      <c r="AR47" s="6">
        <v>0</v>
      </c>
    </row>
    <row r="48" spans="2:48" x14ac:dyDescent="0.35">
      <c r="AO48" s="71" t="s">
        <v>87</v>
      </c>
      <c r="AP48" s="72"/>
      <c r="AQ48" s="73"/>
      <c r="AR48" s="6">
        <v>0</v>
      </c>
    </row>
    <row r="49" spans="41:44" x14ac:dyDescent="0.35">
      <c r="AO49" s="71" t="s">
        <v>88</v>
      </c>
      <c r="AP49" s="72"/>
      <c r="AQ49" s="73"/>
      <c r="AR49" s="6">
        <v>0</v>
      </c>
    </row>
    <row r="50" spans="41:44" x14ac:dyDescent="0.35">
      <c r="AO50" s="71" t="s">
        <v>89</v>
      </c>
      <c r="AP50" s="72"/>
      <c r="AQ50" s="73"/>
      <c r="AR50" s="6">
        <v>0</v>
      </c>
    </row>
    <row r="51" spans="41:44" x14ac:dyDescent="0.35">
      <c r="AO51" s="74" t="s">
        <v>90</v>
      </c>
      <c r="AP51" s="75"/>
      <c r="AQ51" s="76"/>
      <c r="AR51" s="24">
        <f>SUM(AR40:AR50)</f>
        <v>0</v>
      </c>
    </row>
    <row r="52" spans="41:44" x14ac:dyDescent="0.35">
      <c r="AO52" s="77" t="s">
        <v>91</v>
      </c>
      <c r="AP52" s="78"/>
      <c r="AQ52" s="78"/>
      <c r="AR52" s="79"/>
    </row>
    <row r="53" spans="41:44" x14ac:dyDescent="0.35">
      <c r="AO53" s="71" t="s">
        <v>92</v>
      </c>
      <c r="AP53" s="72"/>
      <c r="AQ53" s="73"/>
      <c r="AR53" s="6">
        <v>0</v>
      </c>
    </row>
    <row r="54" spans="41:44" x14ac:dyDescent="0.35">
      <c r="AO54" s="71" t="s">
        <v>93</v>
      </c>
      <c r="AP54" s="72"/>
      <c r="AQ54" s="73"/>
      <c r="AR54" s="6">
        <v>0</v>
      </c>
    </row>
    <row r="55" spans="41:44" x14ac:dyDescent="0.35">
      <c r="AO55" s="71" t="s">
        <v>136</v>
      </c>
      <c r="AP55" s="72"/>
      <c r="AQ55" s="73"/>
      <c r="AR55" s="6">
        <v>0</v>
      </c>
    </row>
    <row r="56" spans="41:44" x14ac:dyDescent="0.35">
      <c r="AO56" s="71" t="s">
        <v>141</v>
      </c>
      <c r="AP56" s="72"/>
      <c r="AQ56" s="73"/>
      <c r="AR56" s="6">
        <v>0</v>
      </c>
    </row>
    <row r="57" spans="41:44" x14ac:dyDescent="0.35">
      <c r="AO57" s="74" t="s">
        <v>94</v>
      </c>
      <c r="AP57" s="75"/>
      <c r="AQ57" s="76"/>
      <c r="AR57" s="24">
        <f>SUM(AR53:AR56)</f>
        <v>0</v>
      </c>
    </row>
    <row r="58" spans="41:44" x14ac:dyDescent="0.35">
      <c r="AO58" s="77" t="s">
        <v>95</v>
      </c>
      <c r="AP58" s="78"/>
      <c r="AQ58" s="78"/>
      <c r="AR58" s="79"/>
    </row>
    <row r="59" spans="41:44" x14ac:dyDescent="0.35">
      <c r="AO59" s="71" t="s">
        <v>96</v>
      </c>
      <c r="AP59" s="72"/>
      <c r="AQ59" s="73"/>
      <c r="AR59" s="6">
        <v>0</v>
      </c>
    </row>
    <row r="60" spans="41:44" x14ac:dyDescent="0.35">
      <c r="AO60" s="71" t="s">
        <v>97</v>
      </c>
      <c r="AP60" s="72"/>
      <c r="AQ60" s="73"/>
      <c r="AR60" s="6">
        <v>0</v>
      </c>
    </row>
    <row r="61" spans="41:44" x14ac:dyDescent="0.35">
      <c r="AO61" s="71" t="s">
        <v>98</v>
      </c>
      <c r="AP61" s="72"/>
      <c r="AQ61" s="73"/>
      <c r="AR61" s="6">
        <v>0</v>
      </c>
    </row>
    <row r="62" spans="41:44" x14ac:dyDescent="0.35">
      <c r="AO62" s="71" t="s">
        <v>99</v>
      </c>
      <c r="AP62" s="72"/>
      <c r="AQ62" s="73"/>
      <c r="AR62" s="6">
        <v>0</v>
      </c>
    </row>
    <row r="63" spans="41:44" x14ac:dyDescent="0.35">
      <c r="AO63" s="71" t="s">
        <v>100</v>
      </c>
      <c r="AP63" s="72"/>
      <c r="AQ63" s="73"/>
      <c r="AR63" s="6">
        <v>0</v>
      </c>
    </row>
    <row r="64" spans="41:44" x14ac:dyDescent="0.35">
      <c r="AO64" s="74" t="s">
        <v>101</v>
      </c>
      <c r="AP64" s="75"/>
      <c r="AQ64" s="76"/>
      <c r="AR64" s="24">
        <f>SUM(AR59:AR63)</f>
        <v>0</v>
      </c>
    </row>
    <row r="65" spans="41:44" ht="15" thickBot="1" x14ac:dyDescent="0.4">
      <c r="AO65" s="84" t="s">
        <v>102</v>
      </c>
      <c r="AP65" s="85"/>
      <c r="AQ65" s="85"/>
      <c r="AR65" s="25">
        <f>AR22+AR26+AR31+AR38+AR51+AR57+AR64</f>
        <v>0</v>
      </c>
    </row>
    <row r="68" spans="41:44" ht="15" thickBot="1" x14ac:dyDescent="0.4">
      <c r="AO68" s="74" t="s">
        <v>143</v>
      </c>
      <c r="AP68" s="75"/>
      <c r="AQ68" s="75"/>
      <c r="AR68" s="26">
        <f>AR9-AR65</f>
        <v>0</v>
      </c>
    </row>
  </sheetData>
  <mergeCells count="283">
    <mergeCell ref="AU35:AV35"/>
    <mergeCell ref="AU36:AV36"/>
    <mergeCell ref="AU29:AV29"/>
    <mergeCell ref="AU30:AV30"/>
    <mergeCell ref="AU31:AV31"/>
    <mergeCell ref="AU32:AV32"/>
    <mergeCell ref="AU33:AV33"/>
    <mergeCell ref="AU34:AV34"/>
    <mergeCell ref="AU23:AV23"/>
    <mergeCell ref="AU24:AV24"/>
    <mergeCell ref="AU25:AV25"/>
    <mergeCell ref="AU26:AV26"/>
    <mergeCell ref="AU27:AV27"/>
    <mergeCell ref="AU28:AV28"/>
    <mergeCell ref="T27:U27"/>
    <mergeCell ref="AT15:AW15"/>
    <mergeCell ref="AU17:AV17"/>
    <mergeCell ref="AU18:AV18"/>
    <mergeCell ref="AU19:AV19"/>
    <mergeCell ref="AU20:AV20"/>
    <mergeCell ref="AL21:AM21"/>
    <mergeCell ref="AJ22:AK23"/>
    <mergeCell ref="AL22:AM23"/>
    <mergeCell ref="AD21:AE21"/>
    <mergeCell ref="AF21:AG21"/>
    <mergeCell ref="AH21:AI21"/>
    <mergeCell ref="AJ21:AK21"/>
    <mergeCell ref="AJ19:AK19"/>
    <mergeCell ref="AJ20:AK20"/>
    <mergeCell ref="AH18:AI18"/>
    <mergeCell ref="AH19:AI19"/>
    <mergeCell ref="AH20:AI20"/>
    <mergeCell ref="AH15:AI15"/>
    <mergeCell ref="AH16:AI16"/>
    <mergeCell ref="AH17:AI17"/>
    <mergeCell ref="AF17:AG17"/>
    <mergeCell ref="AF18:AG18"/>
    <mergeCell ref="AF19:AG19"/>
    <mergeCell ref="AT11:AW12"/>
    <mergeCell ref="AT13:AW13"/>
    <mergeCell ref="P24:Q24"/>
    <mergeCell ref="R24:S24"/>
    <mergeCell ref="T24:U24"/>
    <mergeCell ref="P25:Q25"/>
    <mergeCell ref="R25:S25"/>
    <mergeCell ref="T25:U25"/>
    <mergeCell ref="AU21:AV21"/>
    <mergeCell ref="AU22:AV22"/>
    <mergeCell ref="AO18:AQ18"/>
    <mergeCell ref="AO19:AQ19"/>
    <mergeCell ref="AO20:AQ20"/>
    <mergeCell ref="AO21:AQ21"/>
    <mergeCell ref="AO22:AQ22"/>
    <mergeCell ref="AO23:AR23"/>
    <mergeCell ref="AO12:AR12"/>
    <mergeCell ref="AO13:AQ13"/>
    <mergeCell ref="AO14:AQ14"/>
    <mergeCell ref="AO15:AQ15"/>
    <mergeCell ref="AO16:AQ16"/>
    <mergeCell ref="AO17:AQ17"/>
    <mergeCell ref="AL19:AM19"/>
    <mergeCell ref="AL20:AM20"/>
    <mergeCell ref="AO68:AQ68"/>
    <mergeCell ref="AO3:AR3"/>
    <mergeCell ref="AT3:AW3"/>
    <mergeCell ref="AT5:AW5"/>
    <mergeCell ref="AT6:AW6"/>
    <mergeCell ref="AT8:AW8"/>
    <mergeCell ref="AT9:AW9"/>
    <mergeCell ref="AO60:AQ60"/>
    <mergeCell ref="AO61:AQ61"/>
    <mergeCell ref="AO62:AQ62"/>
    <mergeCell ref="AO63:AQ63"/>
    <mergeCell ref="AO64:AQ64"/>
    <mergeCell ref="AO65:AQ65"/>
    <mergeCell ref="AO54:AQ54"/>
    <mergeCell ref="AO55:AQ55"/>
    <mergeCell ref="AO56:AQ56"/>
    <mergeCell ref="AO57:AQ57"/>
    <mergeCell ref="AO58:AR58"/>
    <mergeCell ref="AO59:AQ59"/>
    <mergeCell ref="AO48:AQ48"/>
    <mergeCell ref="AO49:AQ49"/>
    <mergeCell ref="AO50:AQ50"/>
    <mergeCell ref="AO51:AQ51"/>
    <mergeCell ref="AO52:AR52"/>
    <mergeCell ref="AO53:AQ53"/>
    <mergeCell ref="AO42:AQ42"/>
    <mergeCell ref="AO43:AQ43"/>
    <mergeCell ref="AO44:AQ44"/>
    <mergeCell ref="AO45:AQ45"/>
    <mergeCell ref="AO46:AQ46"/>
    <mergeCell ref="AO47:AQ47"/>
    <mergeCell ref="AO36:AQ36"/>
    <mergeCell ref="AO37:AQ37"/>
    <mergeCell ref="AO38:AQ38"/>
    <mergeCell ref="AO39:AR39"/>
    <mergeCell ref="AO40:AQ40"/>
    <mergeCell ref="AO41:AQ41"/>
    <mergeCell ref="AO30:AQ30"/>
    <mergeCell ref="AO31:AQ31"/>
    <mergeCell ref="AO32:AR32"/>
    <mergeCell ref="AO33:AQ33"/>
    <mergeCell ref="AO34:AQ34"/>
    <mergeCell ref="AO35:AQ35"/>
    <mergeCell ref="AO24:AQ24"/>
    <mergeCell ref="AO25:AQ25"/>
    <mergeCell ref="AO26:AQ26"/>
    <mergeCell ref="AO27:AR27"/>
    <mergeCell ref="AO28:AQ28"/>
    <mergeCell ref="AO29:AQ29"/>
    <mergeCell ref="AO5:AR5"/>
    <mergeCell ref="AO6:AQ6"/>
    <mergeCell ref="AO7:AQ7"/>
    <mergeCell ref="AO8:AQ8"/>
    <mergeCell ref="AO9:AQ9"/>
    <mergeCell ref="AO11:AR11"/>
    <mergeCell ref="AC3:AM3"/>
    <mergeCell ref="AL17:AM17"/>
    <mergeCell ref="AL18:AM18"/>
    <mergeCell ref="AL11:AM11"/>
    <mergeCell ref="AL12:AM12"/>
    <mergeCell ref="AL13:AM13"/>
    <mergeCell ref="AL14:AM14"/>
    <mergeCell ref="AL15:AM15"/>
    <mergeCell ref="AL16:AM16"/>
    <mergeCell ref="AL5:AM6"/>
    <mergeCell ref="AL7:AM7"/>
    <mergeCell ref="AL8:AM8"/>
    <mergeCell ref="AL9:AM9"/>
    <mergeCell ref="AL10:AM10"/>
    <mergeCell ref="AJ15:AK15"/>
    <mergeCell ref="AJ16:AK16"/>
    <mergeCell ref="AJ17:AK17"/>
    <mergeCell ref="AJ18:AK18"/>
    <mergeCell ref="AH11:AI11"/>
    <mergeCell ref="AF14:AG14"/>
    <mergeCell ref="AF15:AG15"/>
    <mergeCell ref="AF16:AG16"/>
    <mergeCell ref="AJ8:AK8"/>
    <mergeCell ref="AJ9:AK9"/>
    <mergeCell ref="AJ10:AK10"/>
    <mergeCell ref="AJ11:AK11"/>
    <mergeCell ref="AJ12:AK12"/>
    <mergeCell ref="AJ13:AK13"/>
    <mergeCell ref="AJ14:AK14"/>
    <mergeCell ref="AH12:AI12"/>
    <mergeCell ref="AH13:AI13"/>
    <mergeCell ref="AH14:AI14"/>
    <mergeCell ref="AH5:AI6"/>
    <mergeCell ref="AJ5:AK6"/>
    <mergeCell ref="AD7:AE7"/>
    <mergeCell ref="AD8:AE8"/>
    <mergeCell ref="AD9:AE9"/>
    <mergeCell ref="AD10:AE10"/>
    <mergeCell ref="AF7:AG7"/>
    <mergeCell ref="AF8:AG8"/>
    <mergeCell ref="AF9:AG9"/>
    <mergeCell ref="AF10:AG10"/>
    <mergeCell ref="AH7:AI7"/>
    <mergeCell ref="AJ7:AK7"/>
    <mergeCell ref="AH8:AI8"/>
    <mergeCell ref="AH9:AI9"/>
    <mergeCell ref="AH10:AI10"/>
    <mergeCell ref="AD15:AE15"/>
    <mergeCell ref="AD16:AE16"/>
    <mergeCell ref="AD17:AE17"/>
    <mergeCell ref="AF11:AG11"/>
    <mergeCell ref="AF12:AG12"/>
    <mergeCell ref="AF13:AG13"/>
    <mergeCell ref="AD18:AE18"/>
    <mergeCell ref="AD19:AE19"/>
    <mergeCell ref="AD20:AE20"/>
    <mergeCell ref="AF20:AG20"/>
    <mergeCell ref="J5:M5"/>
    <mergeCell ref="AD5:AE6"/>
    <mergeCell ref="AF5:AG6"/>
    <mergeCell ref="AD11:AE11"/>
    <mergeCell ref="AD12:AE12"/>
    <mergeCell ref="AD13:AE13"/>
    <mergeCell ref="AD14:AE14"/>
    <mergeCell ref="X11:AA11"/>
    <mergeCell ref="X12:AA12"/>
    <mergeCell ref="W14:AA14"/>
    <mergeCell ref="O5:U5"/>
    <mergeCell ref="L7:M7"/>
    <mergeCell ref="L8:M8"/>
    <mergeCell ref="R28:S29"/>
    <mergeCell ref="T28:U29"/>
    <mergeCell ref="P7:U7"/>
    <mergeCell ref="P8:U8"/>
    <mergeCell ref="P9:U9"/>
    <mergeCell ref="P10:U10"/>
    <mergeCell ref="P11:U11"/>
    <mergeCell ref="P12:U12"/>
    <mergeCell ref="P26:Q26"/>
    <mergeCell ref="T18:U18"/>
    <mergeCell ref="T19:U19"/>
    <mergeCell ref="T20:U20"/>
    <mergeCell ref="T21:U21"/>
    <mergeCell ref="T22:U22"/>
    <mergeCell ref="T23:U23"/>
    <mergeCell ref="R18:S18"/>
    <mergeCell ref="R19:S19"/>
    <mergeCell ref="P16:Q17"/>
    <mergeCell ref="R16:S17"/>
    <mergeCell ref="T16:U17"/>
    <mergeCell ref="R26:S26"/>
    <mergeCell ref="T26:U26"/>
    <mergeCell ref="P27:Q27"/>
    <mergeCell ref="R27:S27"/>
    <mergeCell ref="P18:Q18"/>
    <mergeCell ref="P19:Q19"/>
    <mergeCell ref="P20:Q20"/>
    <mergeCell ref="P21:Q21"/>
    <mergeCell ref="P22:Q22"/>
    <mergeCell ref="P23:Q23"/>
    <mergeCell ref="W3:AA3"/>
    <mergeCell ref="W5:AA5"/>
    <mergeCell ref="O14:U14"/>
    <mergeCell ref="X7:AA7"/>
    <mergeCell ref="X8:AA8"/>
    <mergeCell ref="X9:AA9"/>
    <mergeCell ref="X10:AA10"/>
    <mergeCell ref="W17:Z17"/>
    <mergeCell ref="W16:Z16"/>
    <mergeCell ref="F43:H43"/>
    <mergeCell ref="E24:H24"/>
    <mergeCell ref="E33:H34"/>
    <mergeCell ref="E25:H25"/>
    <mergeCell ref="E35:H35"/>
    <mergeCell ref="F36:H36"/>
    <mergeCell ref="F37:H37"/>
    <mergeCell ref="F38:H38"/>
    <mergeCell ref="O3:U3"/>
    <mergeCell ref="J31:K32"/>
    <mergeCell ref="L31:M32"/>
    <mergeCell ref="J7:K7"/>
    <mergeCell ref="J8:K8"/>
    <mergeCell ref="K24:M24"/>
    <mergeCell ref="K25:M25"/>
    <mergeCell ref="K26:M26"/>
    <mergeCell ref="K27:M27"/>
    <mergeCell ref="K28:M28"/>
    <mergeCell ref="K29:M29"/>
    <mergeCell ref="K18:M18"/>
    <mergeCell ref="K19:M19"/>
    <mergeCell ref="K20:M20"/>
    <mergeCell ref="K21:M21"/>
    <mergeCell ref="K22:M22"/>
    <mergeCell ref="F29:H29"/>
    <mergeCell ref="F26:H26"/>
    <mergeCell ref="F27:H27"/>
    <mergeCell ref="F28:H28"/>
    <mergeCell ref="E3:H3"/>
    <mergeCell ref="F39:H39"/>
    <mergeCell ref="F40:H40"/>
    <mergeCell ref="F41:H41"/>
    <mergeCell ref="F42:H42"/>
    <mergeCell ref="B10:C10"/>
    <mergeCell ref="E2:H2"/>
    <mergeCell ref="J2:M2"/>
    <mergeCell ref="O2:U2"/>
    <mergeCell ref="W2:AA2"/>
    <mergeCell ref="AC2:AM2"/>
    <mergeCell ref="AO2:AR2"/>
    <mergeCell ref="AT2:AW2"/>
    <mergeCell ref="B23:C24"/>
    <mergeCell ref="B13:C14"/>
    <mergeCell ref="B11:C11"/>
    <mergeCell ref="E5:H5"/>
    <mergeCell ref="K23:M23"/>
    <mergeCell ref="J10:M10"/>
    <mergeCell ref="J11:M11"/>
    <mergeCell ref="J13:M13"/>
    <mergeCell ref="K15:M15"/>
    <mergeCell ref="K16:M16"/>
    <mergeCell ref="K17:M17"/>
    <mergeCell ref="J3:M3"/>
    <mergeCell ref="R20:S20"/>
    <mergeCell ref="R21:S21"/>
    <mergeCell ref="R22:S22"/>
    <mergeCell ref="R23:S23"/>
  </mergeCells>
  <phoneticPr fontId="2" type="noConversion"/>
  <conditionalFormatting sqref="AR68">
    <cfRule type="cellIs" dxfId="3" priority="4" operator="lessThan">
      <formula>0</formula>
    </cfRule>
  </conditionalFormatting>
  <conditionalFormatting sqref="AL22">
    <cfRule type="cellIs" dxfId="2" priority="3" operator="lessThan">
      <formula>0</formula>
    </cfRule>
  </conditionalFormatting>
  <conditionalFormatting sqref="T28">
    <cfRule type="cellIs" dxfId="1" priority="2" operator="lessThan">
      <formula>0</formula>
    </cfRule>
  </conditionalFormatting>
  <conditionalFormatting sqref="L31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6</xdr:col>
                    <xdr:colOff>203200</xdr:colOff>
                    <xdr:row>5</xdr:row>
                    <xdr:rowOff>184150</xdr:rowOff>
                  </from>
                  <to>
                    <xdr:col>6</xdr:col>
                    <xdr:colOff>508000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203200</xdr:colOff>
                    <xdr:row>7</xdr:row>
                    <xdr:rowOff>184150</xdr:rowOff>
                  </from>
                  <to>
                    <xdr:col>6</xdr:col>
                    <xdr:colOff>508000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6</xdr:col>
                    <xdr:colOff>203200</xdr:colOff>
                    <xdr:row>6</xdr:row>
                    <xdr:rowOff>184150</xdr:rowOff>
                  </from>
                  <to>
                    <xdr:col>6</xdr:col>
                    <xdr:colOff>508000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508000</xdr:colOff>
                    <xdr:row>10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6</xdr:col>
                    <xdr:colOff>203200</xdr:colOff>
                    <xdr:row>8</xdr:row>
                    <xdr:rowOff>184150</xdr:rowOff>
                  </from>
                  <to>
                    <xdr:col>6</xdr:col>
                    <xdr:colOff>508000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6</xdr:col>
                    <xdr:colOff>203200</xdr:colOff>
                    <xdr:row>11</xdr:row>
                    <xdr:rowOff>184150</xdr:rowOff>
                  </from>
                  <to>
                    <xdr:col>6</xdr:col>
                    <xdr:colOff>508000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6</xdr:col>
                    <xdr:colOff>203200</xdr:colOff>
                    <xdr:row>10</xdr:row>
                    <xdr:rowOff>184150</xdr:rowOff>
                  </from>
                  <to>
                    <xdr:col>6</xdr:col>
                    <xdr:colOff>508000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6</xdr:col>
                    <xdr:colOff>203200</xdr:colOff>
                    <xdr:row>12</xdr:row>
                    <xdr:rowOff>184150</xdr:rowOff>
                  </from>
                  <to>
                    <xdr:col>6</xdr:col>
                    <xdr:colOff>508000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6</xdr:col>
                    <xdr:colOff>203200</xdr:colOff>
                    <xdr:row>13</xdr:row>
                    <xdr:rowOff>184150</xdr:rowOff>
                  </from>
                  <to>
                    <xdr:col>6</xdr:col>
                    <xdr:colOff>508000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6</xdr:col>
                    <xdr:colOff>203200</xdr:colOff>
                    <xdr:row>14</xdr:row>
                    <xdr:rowOff>184150</xdr:rowOff>
                  </from>
                  <to>
                    <xdr:col>6</xdr:col>
                    <xdr:colOff>508000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6</xdr:col>
                    <xdr:colOff>203200</xdr:colOff>
                    <xdr:row>16</xdr:row>
                    <xdr:rowOff>184150</xdr:rowOff>
                  </from>
                  <to>
                    <xdr:col>6</xdr:col>
                    <xdr:colOff>508000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6</xdr:col>
                    <xdr:colOff>203200</xdr:colOff>
                    <xdr:row>15</xdr:row>
                    <xdr:rowOff>184150</xdr:rowOff>
                  </from>
                  <to>
                    <xdr:col>6</xdr:col>
                    <xdr:colOff>508000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6</xdr:col>
                    <xdr:colOff>203200</xdr:colOff>
                    <xdr:row>18</xdr:row>
                    <xdr:rowOff>184150</xdr:rowOff>
                  </from>
                  <to>
                    <xdr:col>6</xdr:col>
                    <xdr:colOff>508000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6</xdr:col>
                    <xdr:colOff>203200</xdr:colOff>
                    <xdr:row>19</xdr:row>
                    <xdr:rowOff>184150</xdr:rowOff>
                  </from>
                  <to>
                    <xdr:col>6</xdr:col>
                    <xdr:colOff>508000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6</xdr:col>
                    <xdr:colOff>203200</xdr:colOff>
                    <xdr:row>17</xdr:row>
                    <xdr:rowOff>184150</xdr:rowOff>
                  </from>
                  <to>
                    <xdr:col>6</xdr:col>
                    <xdr:colOff>508000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26</xdr:col>
                    <xdr:colOff>203200</xdr:colOff>
                    <xdr:row>14</xdr:row>
                    <xdr:rowOff>184150</xdr:rowOff>
                  </from>
                  <to>
                    <xdr:col>26</xdr:col>
                    <xdr:colOff>508000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Fill="0" autoLine="0" autoPict="0">
                <anchor moveWithCells="1">
                  <from>
                    <xdr:col>26</xdr:col>
                    <xdr:colOff>203200</xdr:colOff>
                    <xdr:row>15</xdr:row>
                    <xdr:rowOff>184150</xdr:rowOff>
                  </from>
                  <to>
                    <xdr:col>26</xdr:col>
                    <xdr:colOff>508000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Fill="0" autoLine="0" autoPict="0">
                <anchor moveWithCells="1">
                  <from>
                    <xdr:col>48</xdr:col>
                    <xdr:colOff>203200</xdr:colOff>
                    <xdr:row>15</xdr:row>
                    <xdr:rowOff>184150</xdr:rowOff>
                  </from>
                  <to>
                    <xdr:col>48</xdr:col>
                    <xdr:colOff>508000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Fill="0" autoLine="0" autoPict="0">
                <anchor moveWithCells="1">
                  <from>
                    <xdr:col>48</xdr:col>
                    <xdr:colOff>203200</xdr:colOff>
                    <xdr:row>16</xdr:row>
                    <xdr:rowOff>184150</xdr:rowOff>
                  </from>
                  <to>
                    <xdr:col>48</xdr:col>
                    <xdr:colOff>508000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Fill="0" autoLine="0" autoPict="0">
                <anchor moveWithCells="1">
                  <from>
                    <xdr:col>48</xdr:col>
                    <xdr:colOff>203200</xdr:colOff>
                    <xdr:row>17</xdr:row>
                    <xdr:rowOff>184150</xdr:rowOff>
                  </from>
                  <to>
                    <xdr:col>48</xdr:col>
                    <xdr:colOff>508000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Fill="0" autoLine="0" autoPict="0">
                <anchor moveWithCells="1">
                  <from>
                    <xdr:col>48</xdr:col>
                    <xdr:colOff>203200</xdr:colOff>
                    <xdr:row>18</xdr:row>
                    <xdr:rowOff>184150</xdr:rowOff>
                  </from>
                  <to>
                    <xdr:col>48</xdr:col>
                    <xdr:colOff>508000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Fill="0" autoLine="0" autoPict="0">
                <anchor moveWithCells="1">
                  <from>
                    <xdr:col>48</xdr:col>
                    <xdr:colOff>203200</xdr:colOff>
                    <xdr:row>19</xdr:row>
                    <xdr:rowOff>184150</xdr:rowOff>
                  </from>
                  <to>
                    <xdr:col>48</xdr:col>
                    <xdr:colOff>508000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Fill="0" autoLine="0" autoPict="0">
                <anchor moveWithCells="1">
                  <from>
                    <xdr:col>48</xdr:col>
                    <xdr:colOff>203200</xdr:colOff>
                    <xdr:row>20</xdr:row>
                    <xdr:rowOff>184150</xdr:rowOff>
                  </from>
                  <to>
                    <xdr:col>48</xdr:col>
                    <xdr:colOff>508000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Fill="0" autoLine="0" autoPict="0">
                <anchor moveWithCells="1">
                  <from>
                    <xdr:col>48</xdr:col>
                    <xdr:colOff>203200</xdr:colOff>
                    <xdr:row>21</xdr:row>
                    <xdr:rowOff>184150</xdr:rowOff>
                  </from>
                  <to>
                    <xdr:col>48</xdr:col>
                    <xdr:colOff>508000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Fill="0" autoLine="0" autoPict="0">
                <anchor moveWithCells="1">
                  <from>
                    <xdr:col>48</xdr:col>
                    <xdr:colOff>203200</xdr:colOff>
                    <xdr:row>22</xdr:row>
                    <xdr:rowOff>184150</xdr:rowOff>
                  </from>
                  <to>
                    <xdr:col>48</xdr:col>
                    <xdr:colOff>508000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Fill="0" autoLine="0" autoPict="0">
                <anchor moveWithCells="1">
                  <from>
                    <xdr:col>48</xdr:col>
                    <xdr:colOff>203200</xdr:colOff>
                    <xdr:row>23</xdr:row>
                    <xdr:rowOff>184150</xdr:rowOff>
                  </from>
                  <to>
                    <xdr:col>48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Fill="0" autoLine="0" autoPict="0">
                <anchor moveWithCells="1">
                  <from>
                    <xdr:col>48</xdr:col>
                    <xdr:colOff>203200</xdr:colOff>
                    <xdr:row>24</xdr:row>
                    <xdr:rowOff>184150</xdr:rowOff>
                  </from>
                  <to>
                    <xdr:col>48</xdr:col>
                    <xdr:colOff>508000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Fill="0" autoLine="0" autoPict="0">
                <anchor moveWithCells="1">
                  <from>
                    <xdr:col>48</xdr:col>
                    <xdr:colOff>203200</xdr:colOff>
                    <xdr:row>25</xdr:row>
                    <xdr:rowOff>184150</xdr:rowOff>
                  </from>
                  <to>
                    <xdr:col>48</xdr:col>
                    <xdr:colOff>508000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Fill="0" autoLine="0" autoPict="0">
                <anchor moveWithCells="1">
                  <from>
                    <xdr:col>48</xdr:col>
                    <xdr:colOff>203200</xdr:colOff>
                    <xdr:row>26</xdr:row>
                    <xdr:rowOff>184150</xdr:rowOff>
                  </from>
                  <to>
                    <xdr:col>48</xdr:col>
                    <xdr:colOff>508000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Fill="0" autoLine="0" autoPict="0">
                <anchor moveWithCells="1">
                  <from>
                    <xdr:col>48</xdr:col>
                    <xdr:colOff>203200</xdr:colOff>
                    <xdr:row>27</xdr:row>
                    <xdr:rowOff>184150</xdr:rowOff>
                  </from>
                  <to>
                    <xdr:col>48</xdr:col>
                    <xdr:colOff>508000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Fill="0" autoLine="0" autoPict="0">
                <anchor moveWithCells="1">
                  <from>
                    <xdr:col>48</xdr:col>
                    <xdr:colOff>203200</xdr:colOff>
                    <xdr:row>28</xdr:row>
                    <xdr:rowOff>184150</xdr:rowOff>
                  </from>
                  <to>
                    <xdr:col>48</xdr:col>
                    <xdr:colOff>508000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Fill="0" autoLine="0" autoPict="0">
                <anchor moveWithCells="1">
                  <from>
                    <xdr:col>48</xdr:col>
                    <xdr:colOff>203200</xdr:colOff>
                    <xdr:row>30</xdr:row>
                    <xdr:rowOff>184150</xdr:rowOff>
                  </from>
                  <to>
                    <xdr:col>48</xdr:col>
                    <xdr:colOff>508000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Fill="0" autoLine="0" autoPict="0">
                <anchor moveWithCells="1">
                  <from>
                    <xdr:col>48</xdr:col>
                    <xdr:colOff>203200</xdr:colOff>
                    <xdr:row>29</xdr:row>
                    <xdr:rowOff>184150</xdr:rowOff>
                  </from>
                  <to>
                    <xdr:col>48</xdr:col>
                    <xdr:colOff>508000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Fill="0" autoLine="0" autoPict="0">
                <anchor moveWithCells="1">
                  <from>
                    <xdr:col>48</xdr:col>
                    <xdr:colOff>203200</xdr:colOff>
                    <xdr:row>31</xdr:row>
                    <xdr:rowOff>184150</xdr:rowOff>
                  </from>
                  <to>
                    <xdr:col>48</xdr:col>
                    <xdr:colOff>508000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defaultSize="0" autoFill="0" autoLine="0" autoPict="0">
                <anchor moveWithCells="1">
                  <from>
                    <xdr:col>48</xdr:col>
                    <xdr:colOff>203200</xdr:colOff>
                    <xdr:row>33</xdr:row>
                    <xdr:rowOff>0</xdr:rowOff>
                  </from>
                  <to>
                    <xdr:col>48</xdr:col>
                    <xdr:colOff>508000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defaultSize="0" autoFill="0" autoLine="0" autoPict="0">
                <anchor moveWithCells="1">
                  <from>
                    <xdr:col>48</xdr:col>
                    <xdr:colOff>203200</xdr:colOff>
                    <xdr:row>34</xdr:row>
                    <xdr:rowOff>0</xdr:rowOff>
                  </from>
                  <to>
                    <xdr:col>48</xdr:col>
                    <xdr:colOff>508000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0" name="Check Box 38">
              <controlPr defaultSize="0" autoFill="0" autoLine="0" autoPict="0">
                <anchor moveWithCells="1">
                  <from>
                    <xdr:col>48</xdr:col>
                    <xdr:colOff>203200</xdr:colOff>
                    <xdr:row>34</xdr:row>
                    <xdr:rowOff>184150</xdr:rowOff>
                  </from>
                  <to>
                    <xdr:col>48</xdr:col>
                    <xdr:colOff>508000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1" name="Check Box 39">
              <controlPr defaultSize="0" autoFill="0" autoLine="0" autoPict="0">
                <anchor moveWithCells="1">
                  <from>
                    <xdr:col>6</xdr:col>
                    <xdr:colOff>203200</xdr:colOff>
                    <xdr:row>19</xdr:row>
                    <xdr:rowOff>184150</xdr:rowOff>
                  </from>
                  <to>
                    <xdr:col>6</xdr:col>
                    <xdr:colOff>508000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2" name="Check Box 40">
              <controlPr defaultSize="0" autoFill="0" autoLine="0" autoPict="0">
                <anchor moveWithCells="1">
                  <from>
                    <xdr:col>6</xdr:col>
                    <xdr:colOff>203200</xdr:colOff>
                    <xdr:row>20</xdr:row>
                    <xdr:rowOff>184150</xdr:rowOff>
                  </from>
                  <to>
                    <xdr:col>6</xdr:col>
                    <xdr:colOff>508000</xdr:colOff>
                    <xdr:row>22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 OLEO, BHDLeon</dc:creator>
  <cp:lastModifiedBy>JESSICA MARGARITA ROMAN MOLINA</cp:lastModifiedBy>
  <dcterms:created xsi:type="dcterms:W3CDTF">2021-03-29T14:35:19Z</dcterms:created>
  <dcterms:modified xsi:type="dcterms:W3CDTF">2021-12-14T13:49:22Z</dcterms:modified>
</cp:coreProperties>
</file>